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23921E54-4BD1-4A92-883A-CAAF35719121}" xr6:coauthVersionLast="47" xr6:coauthVersionMax="47" xr10:uidLastSave="{00000000-0000-0000-0000-000000000000}"/>
  <bookViews>
    <workbookView xWindow="-110" yWindow="-110" windowWidth="25820" windowHeight="15500" xr2:uid="{00000000-000D-0000-FFFF-FFFF00000000}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91029" concurrentCalc="0"/>
</workbook>
</file>

<file path=xl/calcChain.xml><?xml version="1.0" encoding="utf-8"?>
<calcChain xmlns="http://schemas.openxmlformats.org/spreadsheetml/2006/main">
  <c r="F33" i="1" l="1"/>
  <c r="E33" i="1"/>
  <c r="B33" i="1"/>
  <c r="F32" i="1"/>
  <c r="E32" i="1"/>
  <c r="B32" i="1"/>
  <c r="F31" i="1"/>
  <c r="E31" i="1"/>
  <c r="B31" i="1"/>
  <c r="F30" i="1"/>
  <c r="E30" i="1"/>
  <c r="B30" i="1"/>
  <c r="F29" i="1"/>
  <c r="E29" i="1"/>
  <c r="B29" i="1"/>
  <c r="F28" i="1"/>
  <c r="E28" i="1"/>
  <c r="B28" i="1"/>
  <c r="F27" i="1"/>
  <c r="E27" i="1"/>
  <c r="B27" i="1"/>
  <c r="F26" i="1"/>
  <c r="E26" i="1"/>
  <c r="B26" i="1"/>
  <c r="F25" i="1"/>
  <c r="E25" i="1"/>
  <c r="B25" i="1"/>
  <c r="F24" i="1"/>
  <c r="E24" i="1"/>
  <c r="B24" i="1"/>
  <c r="F23" i="1"/>
  <c r="E23" i="1"/>
  <c r="B23" i="1"/>
  <c r="F22" i="1"/>
  <c r="E22" i="1"/>
  <c r="B22" i="1"/>
  <c r="F21" i="1"/>
  <c r="E21" i="1"/>
  <c r="B21" i="1"/>
  <c r="F20" i="1"/>
  <c r="E20" i="1"/>
  <c r="B20" i="1"/>
  <c r="F19" i="1"/>
  <c r="E19" i="1"/>
  <c r="B19" i="1"/>
  <c r="F18" i="1"/>
  <c r="E18" i="1"/>
  <c r="B18" i="1"/>
  <c r="F17" i="1"/>
  <c r="E17" i="1"/>
  <c r="B17" i="1"/>
  <c r="F16" i="1"/>
  <c r="E16" i="1"/>
  <c r="B16" i="1"/>
  <c r="F15" i="1"/>
  <c r="E15" i="1"/>
  <c r="B15" i="1"/>
  <c r="F14" i="1"/>
  <c r="E14" i="1"/>
  <c r="B14" i="1"/>
  <c r="F13" i="1"/>
  <c r="E13" i="1"/>
  <c r="B13" i="1"/>
  <c r="F12" i="1"/>
  <c r="E12" i="1"/>
  <c r="B12" i="1"/>
  <c r="F11" i="1"/>
  <c r="E11" i="1"/>
  <c r="B11" i="1"/>
  <c r="F10" i="1"/>
  <c r="E10" i="1"/>
  <c r="B10" i="1"/>
  <c r="F9" i="1"/>
  <c r="E9" i="1"/>
  <c r="B9" i="1"/>
  <c r="F8" i="1"/>
  <c r="E8" i="1"/>
  <c r="B8" i="1"/>
  <c r="F7" i="1"/>
  <c r="E7" i="1"/>
  <c r="B7" i="1"/>
  <c r="F6" i="1"/>
  <c r="E6" i="1"/>
  <c r="B6" i="1"/>
</calcChain>
</file>

<file path=xl/sharedStrings.xml><?xml version="1.0" encoding="utf-8"?>
<sst xmlns="http://schemas.openxmlformats.org/spreadsheetml/2006/main" count="155" uniqueCount="93">
  <si>
    <t>附件3</t>
  </si>
  <si>
    <t>哈尔滨工程大学国家级、省级大学生创新训练计划项目验收结果汇总表</t>
  </si>
  <si>
    <r>
      <rPr>
        <b/>
        <u/>
        <sz val="12"/>
        <rFont val="仿宋_GB2312"/>
        <charset val="134"/>
      </rPr>
      <t>船舶工程</t>
    </r>
    <r>
      <rPr>
        <b/>
        <sz val="12"/>
        <rFont val="仿宋_GB2312"/>
        <charset val="134"/>
      </rPr>
      <t>学院(盖章)</t>
    </r>
  </si>
  <si>
    <t>序号</t>
  </si>
  <si>
    <t>项目编号</t>
  </si>
  <si>
    <t>负责人</t>
  </si>
  <si>
    <t>项目名称</t>
  </si>
  <si>
    <t>项目组成员</t>
  </si>
  <si>
    <t>指导教师</t>
  </si>
  <si>
    <t>结题等级
（优秀\合格\不合格）</t>
  </si>
  <si>
    <t>姓名</t>
  </si>
  <si>
    <t>所在学院</t>
  </si>
  <si>
    <t>教工号</t>
  </si>
  <si>
    <t>李昊阳</t>
  </si>
  <si>
    <t>模块化AUV接口方案及总体设计</t>
  </si>
  <si>
    <t>船舶工程学院</t>
  </si>
  <si>
    <t>0120170251</t>
  </si>
  <si>
    <t>优秀</t>
  </si>
  <si>
    <t>张凯博</t>
  </si>
  <si>
    <t>水下超直弹道高速射弹</t>
  </si>
  <si>
    <t>0120150013</t>
  </si>
  <si>
    <t>合格</t>
  </si>
  <si>
    <t>余世帆</t>
  </si>
  <si>
    <t>上浮气泡穿过油水界面引起物质输运机理研究</t>
  </si>
  <si>
    <t>0120170094</t>
  </si>
  <si>
    <t>秦怡伟</t>
  </si>
  <si>
    <t>脉冲空化水射流侵蚀破冰机理研究</t>
  </si>
  <si>
    <t>0120230526</t>
  </si>
  <si>
    <t>刘显宁</t>
  </si>
  <si>
    <t>微小型 AUV 电源管理设计及抛载研究</t>
  </si>
  <si>
    <t>杜昀姝</t>
  </si>
  <si>
    <t>脉动气泡推进装置</t>
  </si>
  <si>
    <t>0120160039</t>
  </si>
  <si>
    <t>王子谦</t>
  </si>
  <si>
    <t>多维感知智能模块化深海巡检探索AUV</t>
  </si>
  <si>
    <t>0120060119</t>
  </si>
  <si>
    <t>武鋆熠</t>
  </si>
  <si>
    <t>跨介质机动潜标系统</t>
  </si>
  <si>
    <t>0420190166</t>
  </si>
  <si>
    <t>尤光裕</t>
  </si>
  <si>
    <t>具备水下主动电场精细感知能力的仿生鳐鱼机器人</t>
  </si>
  <si>
    <t>徐士尧</t>
  </si>
  <si>
    <t>海洋工程水下作业一体化智能系统</t>
  </si>
  <si>
    <t>0120170003</t>
  </si>
  <si>
    <t>杨盼盼</t>
  </si>
  <si>
    <t>水下列车式蛇形机器人</t>
  </si>
  <si>
    <t>3020060304</t>
  </si>
  <si>
    <t>杨文阔</t>
  </si>
  <si>
    <t>延伸尾裙影响下航行体跨介质运动稳定性及稳健性研究</t>
  </si>
  <si>
    <t>0120190214</t>
  </si>
  <si>
    <t>张子轩</t>
  </si>
  <si>
    <t>基于视觉缺陷智能检测的堤坝巡检机器人</t>
  </si>
  <si>
    <t>卫博</t>
  </si>
  <si>
    <t>腹部弹性结构的水面滑跳飞行器</t>
  </si>
  <si>
    <t>0120230381</t>
  </si>
  <si>
    <t>王岩</t>
  </si>
  <si>
    <t>智水奇兵——面向复杂任务约束的智能水下机器人研制与自适应控制研究</t>
  </si>
  <si>
    <t>0120230527</t>
  </si>
  <si>
    <t>蔡峰</t>
  </si>
  <si>
    <t>面向无人潜航器集群作业的飘浮式波浪能发电系统总体设计</t>
  </si>
  <si>
    <t>0120190012</t>
  </si>
  <si>
    <t>曾俊杰</t>
  </si>
  <si>
    <t>一种可减重的水陆两栖航行器的设计和制作</t>
  </si>
  <si>
    <t>0120130002</t>
  </si>
  <si>
    <t>高兰棋</t>
  </si>
  <si>
    <t>基于化学能热融冰的水下穿冰浮标</t>
  </si>
  <si>
    <t>赵瀚</t>
  </si>
  <si>
    <t>跨水空飞行器一体化构型设计</t>
  </si>
  <si>
    <t>黄绍康</t>
  </si>
  <si>
    <t>高速跨介质先行降载弹</t>
  </si>
  <si>
    <t>王凯</t>
  </si>
  <si>
    <t>近水面空泡深潜动力学行为研究</t>
  </si>
  <si>
    <t>张济宇</t>
  </si>
  <si>
    <t>高精度定位与智能路径跟踪自主决策型水面无人艇系统</t>
  </si>
  <si>
    <t>0120050294</t>
  </si>
  <si>
    <t>职锦强</t>
  </si>
  <si>
    <t>基于数据驱动建模的远航智能无人帆船设计</t>
  </si>
  <si>
    <t>夏国锋</t>
  </si>
  <si>
    <t>一种具备复合穿冰能力的极地通信导航浮标</t>
  </si>
  <si>
    <t>裴云飞</t>
  </si>
  <si>
    <t>智慧航区小助手—基于视觉感知的水下机器人智能航道巡检研究</t>
  </si>
  <si>
    <t>刘鸿儒</t>
  </si>
  <si>
    <t>阵列式水流能发电装置</t>
  </si>
  <si>
    <t>0120230462</t>
  </si>
  <si>
    <t>谢雨萌</t>
  </si>
  <si>
    <t>基于智能手机的惯性传感器技术的时空步态信息检测系统</t>
  </si>
  <si>
    <t>0120220274</t>
  </si>
  <si>
    <t>李志南</t>
  </si>
  <si>
    <t>飞鱼仿生两栖航行器设计</t>
  </si>
  <si>
    <t>注：终止、延期项目在“成绩”一栏中加以说明。</t>
  </si>
  <si>
    <t>填表人：</t>
  </si>
  <si>
    <t>填表日期：</t>
  </si>
  <si>
    <t>优秀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</si>
</sst>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b/>
      <sz val="12"/>
      <name val="宋体"/>
      <charset val="134"/>
    </font>
    <font>
      <sz val="18"/>
      <name val="黑体"/>
      <charset val="134"/>
    </font>
    <font>
      <b/>
      <u/>
      <sz val="12"/>
      <name val="仿宋_GB2312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12"/>
      <name val="仿宋_GB2312"/>
      <charset val="134"/>
    </font>
    <font>
      <sz val="9"/>
      <name val="宋体"/>
      <charset val="134"/>
      <scheme val="minor"/>
    </font>
    <font>
      <sz val="9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/>
    <xf numFmtId="49" fontId="1" fillId="0" borderId="0" xfId="0" applyNumberFormat="1" applyFont="1" applyAlignment="1"/>
    <xf numFmtId="0" fontId="2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/>
    <xf numFmtId="0" fontId="6" fillId="0" borderId="0" xfId="0" applyFont="1" applyAlignment="1"/>
    <xf numFmtId="0" fontId="3" fillId="0" borderId="0" xfId="0" applyFont="1" applyAlignment="1">
      <alignment horizontal="left" vertical="center"/>
    </xf>
    <xf numFmtId="0" fontId="15" fillId="0" borderId="7" xfId="0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</cellXfs>
  <cellStyles count="23">
    <cellStyle name="常规" xfId="0" builtinId="0"/>
    <cellStyle name="常规 13" xfId="1" xr:uid="{00000000-0005-0000-0000-000031000000}"/>
    <cellStyle name="常规 14" xfId="2" xr:uid="{00000000-0005-0000-0000-000032000000}"/>
    <cellStyle name="常规 18" xfId="3" xr:uid="{00000000-0005-0000-0000-000033000000}"/>
    <cellStyle name="常规 2" xfId="4" xr:uid="{00000000-0005-0000-0000-000034000000}"/>
    <cellStyle name="常规 2 12" xfId="5" xr:uid="{00000000-0005-0000-0000-000035000000}"/>
    <cellStyle name="常规 2 13" xfId="6" xr:uid="{00000000-0005-0000-0000-000036000000}"/>
    <cellStyle name="常规 2 14" xfId="7" xr:uid="{00000000-0005-0000-0000-000037000000}"/>
    <cellStyle name="常规 2 15" xfId="8" xr:uid="{00000000-0005-0000-0000-000038000000}"/>
    <cellStyle name="常规 2 16" xfId="9" xr:uid="{00000000-0005-0000-0000-000039000000}"/>
    <cellStyle name="常规 2 17" xfId="10" xr:uid="{00000000-0005-0000-0000-00003A000000}"/>
    <cellStyle name="常规 2 18" xfId="11" xr:uid="{00000000-0005-0000-0000-00003B000000}"/>
    <cellStyle name="常规 2 2" xfId="12" xr:uid="{00000000-0005-0000-0000-00003C000000}"/>
    <cellStyle name="常规 2 2 2" xfId="13" xr:uid="{00000000-0005-0000-0000-00003D000000}"/>
    <cellStyle name="常规 2 20" xfId="14" xr:uid="{00000000-0005-0000-0000-00003E000000}"/>
    <cellStyle name="常规 2 21" xfId="15" xr:uid="{00000000-0005-0000-0000-00003F000000}"/>
    <cellStyle name="常规 2 22" xfId="16" xr:uid="{00000000-0005-0000-0000-000040000000}"/>
    <cellStyle name="常规 2 4" xfId="17" xr:uid="{00000000-0005-0000-0000-000041000000}"/>
    <cellStyle name="常规 2 5" xfId="18" xr:uid="{00000000-0005-0000-0000-000042000000}"/>
    <cellStyle name="常规 2 9" xfId="19" xr:uid="{00000000-0005-0000-0000-000043000000}"/>
    <cellStyle name="常规 4" xfId="20" xr:uid="{00000000-0005-0000-0000-000044000000}"/>
    <cellStyle name="常规 8" xfId="21" xr:uid="{00000000-0005-0000-0000-000045000000}"/>
    <cellStyle name="常规 9" xfId="22" xr:uid="{00000000-0005-0000-0000-000046000000}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h/Library/Containers/com.tencent.xinWeChat/Data/Library/Application%20Support/com.tencent.xinWeChat/2.0b4.0.9/5c4f0c404f50df7100bcccb83d7b6f8a/Message/MessageTemp/d4730dcf2829d1f5ba531daf91a04173/File/Users/asus-pc/Documents/WeChat%20Files/wxid_v95nv0x5wfx422/FileStorage/File/2025-04/2024&#24180;&#24230;&#21704;&#23572;&#28392;&#24037;&#31243;&#22823;&#23398;&#22823;&#23398;&#29983;&#21019;&#26032;&#21019;&#19994;&#35757;&#32451;&#35745;&#21010;&#39033;&#30446;&#27719;&#24635;&#34920;.xlsx?0A0D752B" TargetMode="External"/><Relationship Id="rId1" Type="http://schemas.openxmlformats.org/officeDocument/2006/relationships/externalLinkPath" Target="file:///\\0A0D752B\2024&#24180;&#24230;&#21704;&#23572;&#28392;&#24037;&#31243;&#22823;&#23398;&#22823;&#23398;&#29983;&#21019;&#26032;&#21019;&#19994;&#35757;&#32451;&#35745;&#21010;&#39033;&#30446;&#27719;&#24635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/Users/h/Library/Containers/com.tencent.xinWeChat/Data/Library/Application%20Support/com.tencent.xinWeChat/2.0b4.0.9/5c4f0c404f50df7100bcccb83d7b6f8a/Message/MessageTemp/d4730dcf2829d1f5ba531daf91a04173/File/Users/asus-pc/Documents/WeChat%20Files/wxid_v95nv0x5wfx422/FileStorage/File/2025-04/&#33337;&#33334;&#24037;&#31243;&#23398;&#38498;2024&#24180;&#24230;&#22269;&#21019;&#39033;&#30446;&#31435;&#39033;&#20449;&#24687;&#34920;(1).xlsx?0A0D752B" TargetMode="External"/><Relationship Id="rId1" Type="http://schemas.openxmlformats.org/officeDocument/2006/relationships/externalLinkPath" Target="file:///\\0A0D752B\&#33337;&#33334;&#24037;&#31243;&#23398;&#38498;2024&#24180;&#24230;&#22269;&#21019;&#39033;&#30446;&#31435;&#39033;&#20449;&#24687;&#34920;(1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Users/h/Library/Containers/com.tencent.xinWeChat/Data/Library/Application%20Support/com.tencent.xinWeChat/2.0b4.0.9/5c4f0c404f50df7100bcccb83d7b6f8a/Message/MessageTemp/d4730dcf2829d1f5ba531daf91a04173/File/Users/asus-pc/Documents/WeChat%20Files/wxid_v95nv0x5wfx422/FileStorage/File/2025-04/&#33337;&#33334;&#24037;&#31243;&#23398;&#38498;2024&#24180;&#24230;&#30465;&#21019;&#39033;&#30446;&#31435;&#39033;&#20449;&#24687;&#34920;(1).xlsx?0A0D752B" TargetMode="External"/><Relationship Id="rId1" Type="http://schemas.openxmlformats.org/officeDocument/2006/relationships/externalLinkPath" Target="file:///\\0A0D752B\&#33337;&#33334;&#24037;&#31243;&#23398;&#38498;2024&#24180;&#24230;&#30465;&#21019;&#39033;&#30446;&#31435;&#39033;&#20449;&#24687;&#34920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黑龙江省大学生创新创业训练计划项目汇总表"/>
    </sheetNames>
    <sheetDataSet>
      <sheetData sheetId="0">
        <row r="1">
          <cell r="B1" t="str">
            <v>高校名称</v>
          </cell>
          <cell r="C1" t="str">
            <v>项目编号</v>
          </cell>
          <cell r="D1" t="str">
            <v>项目级别</v>
          </cell>
          <cell r="E1" t="str">
            <v>项目名称</v>
          </cell>
          <cell r="F1" t="str">
            <v>项目类型</v>
          </cell>
          <cell r="G1" t="str">
            <v>项目期限</v>
          </cell>
          <cell r="H1" t="str">
            <v>项目负责人</v>
          </cell>
          <cell r="J1" t="str">
            <v>第一指导老师</v>
          </cell>
          <cell r="K1" t="str">
            <v>学科门类/专业大类</v>
          </cell>
        </row>
        <row r="2"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>姓名</v>
          </cell>
          <cell r="I2" t="str">
            <v>学号</v>
          </cell>
          <cell r="J2" t="str">
            <v>姓名</v>
          </cell>
          <cell r="K2" t="str">
            <v/>
          </cell>
        </row>
        <row r="3">
          <cell r="A3" t="str">
            <v>李英硕</v>
          </cell>
          <cell r="B3" t="str">
            <v>哈尔滨工程大学</v>
          </cell>
          <cell r="C3" t="str">
            <v>202410217216</v>
          </cell>
          <cell r="D3" t="str">
            <v>国家级一般项目</v>
          </cell>
          <cell r="E3" t="str">
            <v>具有海底长期驻留能力的微小型水下作业机器人研究</v>
          </cell>
          <cell r="F3" t="str">
            <v>创新训练项目</v>
          </cell>
          <cell r="G3" t="str">
            <v>一年期</v>
          </cell>
          <cell r="H3" t="str">
            <v>李英硕</v>
          </cell>
          <cell r="I3" t="str">
            <v>2021079325</v>
          </cell>
          <cell r="J3" t="str">
            <v>刘星</v>
          </cell>
          <cell r="K3" t="str">
            <v>工学/机械类</v>
          </cell>
        </row>
        <row r="4">
          <cell r="A4" t="str">
            <v>何宪瑞</v>
          </cell>
          <cell r="B4" t="str">
            <v>哈尔滨工程大学</v>
          </cell>
          <cell r="C4" t="str">
            <v>S202410217112</v>
          </cell>
          <cell r="D4" t="str">
            <v>省级一般项目</v>
          </cell>
          <cell r="E4" t="str">
            <v>齿轮单啮自动测量机可靠性结构设计与装配技术研究</v>
          </cell>
          <cell r="F4" t="str">
            <v>创新训练项目</v>
          </cell>
          <cell r="G4" t="str">
            <v>一年期</v>
          </cell>
          <cell r="H4" t="str">
            <v>何宪瑞</v>
          </cell>
          <cell r="I4" t="str">
            <v>2021079216</v>
          </cell>
          <cell r="J4" t="str">
            <v>王兴远</v>
          </cell>
          <cell r="K4" t="str">
            <v>工学/机械类</v>
          </cell>
        </row>
        <row r="5">
          <cell r="A5" t="str">
            <v>张言斌</v>
          </cell>
          <cell r="B5" t="str">
            <v>哈尔滨工程大学</v>
          </cell>
          <cell r="C5" t="str">
            <v>202410217130</v>
          </cell>
          <cell r="D5" t="str">
            <v>国家级一般项目</v>
          </cell>
          <cell r="E5" t="str">
            <v>智能家居能耗采集系统及程序设计</v>
          </cell>
          <cell r="F5" t="str">
            <v>创新训练项目</v>
          </cell>
          <cell r="G5" t="str">
            <v>一年期</v>
          </cell>
          <cell r="H5" t="str">
            <v>张言斌</v>
          </cell>
          <cell r="I5" t="str">
            <v>2022020702</v>
          </cell>
          <cell r="J5" t="str">
            <v>谷德林</v>
          </cell>
          <cell r="K5" t="str">
            <v>工学/航空航天类</v>
          </cell>
        </row>
        <row r="6">
          <cell r="A6" t="str">
            <v>黄馨颖</v>
          </cell>
          <cell r="B6" t="str">
            <v>哈尔滨工程大学</v>
          </cell>
          <cell r="C6" t="str">
            <v>S202410217258</v>
          </cell>
          <cell r="D6" t="str">
            <v>省级一般项目</v>
          </cell>
          <cell r="E6" t="str">
            <v>雪国遗韵：新发展理念公共治理下哈尔滨历史文化遗产的保护与再生</v>
          </cell>
          <cell r="F6" t="str">
            <v>创新训练项目</v>
          </cell>
          <cell r="G6" t="str">
            <v>一年期</v>
          </cell>
          <cell r="H6" t="str">
            <v>黄馨颖</v>
          </cell>
          <cell r="I6" t="str">
            <v>2022099101</v>
          </cell>
          <cell r="J6" t="str">
            <v>高羽</v>
          </cell>
          <cell r="K6" t="str">
            <v>管理学类/公共管理类</v>
          </cell>
        </row>
        <row r="7">
          <cell r="A7" t="str">
            <v>谢雨萌</v>
          </cell>
          <cell r="B7" t="str">
            <v>哈尔滨工程大学</v>
          </cell>
          <cell r="C7" t="str">
            <v>S202410217101</v>
          </cell>
          <cell r="D7" t="str">
            <v>省级一般项目</v>
          </cell>
          <cell r="E7" t="str">
            <v>基于智能手机的惯性传感器技术的时空步态信息检测系统</v>
          </cell>
          <cell r="F7" t="str">
            <v>创新训练项目</v>
          </cell>
          <cell r="G7" t="str">
            <v>一年期</v>
          </cell>
          <cell r="H7" t="str">
            <v>谢雨萌</v>
          </cell>
          <cell r="I7" t="str">
            <v>2022010327</v>
          </cell>
          <cell r="J7" t="str">
            <v>尹强</v>
          </cell>
          <cell r="K7" t="str">
            <v>工学/海洋工程类</v>
          </cell>
        </row>
        <row r="8">
          <cell r="A8" t="str">
            <v>蔡峰</v>
          </cell>
          <cell r="B8" t="str">
            <v>哈尔滨工程大学</v>
          </cell>
          <cell r="C8" t="str">
            <v>202410217222</v>
          </cell>
          <cell r="D8" t="str">
            <v>国家级一般项目</v>
          </cell>
          <cell r="E8" t="str">
            <v>面向无人潜航器集群作业的飘浮式波浪能发电系统总体设计</v>
          </cell>
          <cell r="F8" t="str">
            <v>创新训练项目</v>
          </cell>
          <cell r="G8" t="str">
            <v>一年期</v>
          </cell>
          <cell r="H8" t="str">
            <v>蔡峰</v>
          </cell>
          <cell r="I8" t="str">
            <v>2023010909</v>
          </cell>
          <cell r="J8" t="str">
            <v>赵玄烈</v>
          </cell>
          <cell r="K8" t="str">
            <v>工学/海洋工程类</v>
          </cell>
        </row>
        <row r="9">
          <cell r="A9" t="str">
            <v>陈卓艺</v>
          </cell>
          <cell r="B9" t="str">
            <v>哈尔滨工程大学</v>
          </cell>
          <cell r="C9" t="str">
            <v>202410217181</v>
          </cell>
          <cell r="D9" t="str">
            <v>国家级一般项目</v>
          </cell>
          <cell r="E9" t="str">
            <v>纵向静不稳定控制先进布局旋翼机的研制</v>
          </cell>
          <cell r="F9" t="str">
            <v>创新训练项目</v>
          </cell>
          <cell r="G9" t="str">
            <v>一年期</v>
          </cell>
          <cell r="H9" t="str">
            <v>陈卓艺</v>
          </cell>
          <cell r="I9" t="str">
            <v>2021020220</v>
          </cell>
          <cell r="J9" t="str">
            <v>陈岩</v>
          </cell>
          <cell r="K9" t="str">
            <v>工学/航空航天类</v>
          </cell>
        </row>
        <row r="10">
          <cell r="A10" t="str">
            <v>孔令旸</v>
          </cell>
          <cell r="B10" t="str">
            <v>哈尔滨工程大学</v>
          </cell>
          <cell r="C10" t="str">
            <v>202410217270</v>
          </cell>
          <cell r="D10" t="str">
            <v>国家级一般项目</v>
          </cell>
          <cell r="E10" t="str">
            <v>语言服务助力乡村振兴的实证研究——语言景观视角</v>
          </cell>
          <cell r="F10" t="str">
            <v>创新训练项目</v>
          </cell>
          <cell r="G10" t="str">
            <v>一年期</v>
          </cell>
          <cell r="H10" t="str">
            <v>孔令旸</v>
          </cell>
          <cell r="I10" t="str">
            <v>2021093305</v>
          </cell>
          <cell r="J10" t="str">
            <v>毛延生</v>
          </cell>
          <cell r="K10" t="str">
            <v>文学/外国语言文学类</v>
          </cell>
        </row>
        <row r="11">
          <cell r="A11" t="str">
            <v>李雅维佳</v>
          </cell>
          <cell r="B11" t="str">
            <v>哈尔滨工程大学</v>
          </cell>
          <cell r="C11" t="str">
            <v>202410217117</v>
          </cell>
          <cell r="D11" t="str">
            <v>国家级一般项目</v>
          </cell>
          <cell r="E11" t="str">
            <v>基于深度学习的超低频海洋环境噪声源分类识别研究</v>
          </cell>
          <cell r="F11" t="str">
            <v>创新训练项目</v>
          </cell>
          <cell r="G11" t="str">
            <v>一年期</v>
          </cell>
          <cell r="H11" t="str">
            <v>李雅维佳</v>
          </cell>
          <cell r="I11" t="str">
            <v>2022050630</v>
          </cell>
          <cell r="J11" t="str">
            <v>龚李佳</v>
          </cell>
          <cell r="K11" t="str">
            <v>工学/海洋工程类</v>
          </cell>
        </row>
        <row r="12">
          <cell r="A12" t="str">
            <v>关茗月</v>
          </cell>
          <cell r="B12" t="str">
            <v>哈尔滨工程大学</v>
          </cell>
          <cell r="C12" t="str">
            <v>202410217084</v>
          </cell>
          <cell r="D12" t="str">
            <v>国家级一般项目</v>
          </cell>
          <cell r="E12" t="str">
            <v>大学生对生成式文本的使用行为及使用效果研究</v>
          </cell>
          <cell r="F12" t="str">
            <v>创新训练项目</v>
          </cell>
          <cell r="G12" t="str">
            <v>一年期</v>
          </cell>
          <cell r="H12" t="str">
            <v>关茗月</v>
          </cell>
          <cell r="I12" t="str">
            <v>2022093408</v>
          </cell>
          <cell r="J12" t="str">
            <v>李冰</v>
          </cell>
          <cell r="K12" t="str">
            <v>管理学类/工商管理类</v>
          </cell>
        </row>
        <row r="13">
          <cell r="A13" t="str">
            <v>秦怡伟</v>
          </cell>
          <cell r="B13" t="str">
            <v>哈尔滨工程大学</v>
          </cell>
          <cell r="C13" t="str">
            <v>202410217097</v>
          </cell>
          <cell r="D13" t="str">
            <v>国家级重点支持领域项目</v>
          </cell>
          <cell r="E13" t="str">
            <v>脉冲空化水射流侵蚀破冰机理研究</v>
          </cell>
          <cell r="F13" t="str">
            <v>创新训练项目</v>
          </cell>
          <cell r="G13" t="str">
            <v>一年期</v>
          </cell>
          <cell r="H13" t="str">
            <v>秦怡伟</v>
          </cell>
          <cell r="I13" t="str">
            <v>2022010318</v>
          </cell>
          <cell r="J13" t="str">
            <v>袁广宇</v>
          </cell>
          <cell r="K13" t="str">
            <v>工学/海洋工程类</v>
          </cell>
        </row>
        <row r="14">
          <cell r="A14" t="str">
            <v>杨盼盼</v>
          </cell>
          <cell r="B14" t="str">
            <v>哈尔滨工程大学</v>
          </cell>
          <cell r="C14" t="str">
            <v>202410217227</v>
          </cell>
          <cell r="D14" t="str">
            <v>国家级一般项目</v>
          </cell>
          <cell r="E14" t="str">
            <v>水下列车式蛇形机器人</v>
          </cell>
          <cell r="F14" t="str">
            <v>创新训练项目</v>
          </cell>
          <cell r="G14" t="str">
            <v>一年期</v>
          </cell>
          <cell r="H14" t="str">
            <v>杨盼盼</v>
          </cell>
          <cell r="I14" t="str">
            <v>2022010222</v>
          </cell>
          <cell r="J14" t="str">
            <v>王博</v>
          </cell>
          <cell r="K14" t="str">
            <v>工学/海洋工程类</v>
          </cell>
        </row>
        <row r="15">
          <cell r="A15" t="str">
            <v>孟韦弦</v>
          </cell>
          <cell r="B15" t="str">
            <v>哈尔滨工程大学</v>
          </cell>
          <cell r="C15" t="str">
            <v>S202410217284</v>
          </cell>
          <cell r="D15" t="str">
            <v>省级一般项目</v>
          </cell>
          <cell r="E15" t="str">
            <v>静音电动发动机的研制</v>
          </cell>
          <cell r="F15" t="str">
            <v>创新训练项目</v>
          </cell>
          <cell r="G15" t="str">
            <v>一年期</v>
          </cell>
          <cell r="H15" t="str">
            <v>孟韦弦</v>
          </cell>
          <cell r="I15" t="str">
            <v>2021020226</v>
          </cell>
          <cell r="J15" t="str">
            <v>陈岩</v>
          </cell>
          <cell r="K15" t="str">
            <v>工学/航空航天类</v>
          </cell>
        </row>
        <row r="16">
          <cell r="A16" t="str">
            <v>王瀚锋</v>
          </cell>
          <cell r="B16" t="str">
            <v>哈尔滨工程大学</v>
          </cell>
          <cell r="C16" t="str">
            <v>S202410217263</v>
          </cell>
          <cell r="D16" t="str">
            <v>省级一般项目</v>
          </cell>
          <cell r="E16" t="str">
            <v>可渗透长度对喷管补偿性能影响的试验研究</v>
          </cell>
          <cell r="F16" t="str">
            <v>创新训练项目</v>
          </cell>
          <cell r="G16" t="str">
            <v>一年期</v>
          </cell>
          <cell r="H16" t="str">
            <v>王瀚锋</v>
          </cell>
          <cell r="I16" t="str">
            <v>2022020818</v>
          </cell>
          <cell r="J16" t="str">
            <v>关奔</v>
          </cell>
          <cell r="K16" t="str">
            <v>工学/航空航天类</v>
          </cell>
        </row>
        <row r="17">
          <cell r="A17" t="str">
            <v>da</v>
          </cell>
          <cell r="B17" t="str">
            <v>哈尔滨工程大学</v>
          </cell>
          <cell r="C17" t="str">
            <v/>
          </cell>
          <cell r="D17" t="str">
            <v>校级</v>
          </cell>
          <cell r="E17" t="str">
            <v>da</v>
          </cell>
          <cell r="F17" t="str">
            <v>创新训练项目</v>
          </cell>
          <cell r="G17" t="str">
            <v>一年期</v>
          </cell>
          <cell r="H17" t="str">
            <v>da</v>
          </cell>
          <cell r="I17" t="str">
            <v>cvwsc</v>
          </cell>
          <cell r="J17" t="str">
            <v>李ad</v>
          </cell>
          <cell r="K17" t="str">
            <v>工学/材料类</v>
          </cell>
        </row>
        <row r="18">
          <cell r="A18" t="str">
            <v>王玮</v>
          </cell>
          <cell r="B18" t="str">
            <v>哈尔滨工程大学</v>
          </cell>
          <cell r="C18" t="str">
            <v>202410217059</v>
          </cell>
          <cell r="D18" t="str">
            <v>国家级一般项目</v>
          </cell>
          <cell r="E18" t="str">
            <v>选区激光熔化增材制造Al3Ti增强316L不锈钢复合材料工艺及组织性能的研究</v>
          </cell>
          <cell r="F18" t="str">
            <v>创新训练项目</v>
          </cell>
          <cell r="G18" t="str">
            <v>一年期</v>
          </cell>
          <cell r="H18" t="str">
            <v>王玮</v>
          </cell>
          <cell r="I18" t="str">
            <v>2021108323</v>
          </cell>
          <cell r="J18" t="str">
            <v>果春焕</v>
          </cell>
          <cell r="K18" t="str">
            <v>工学/材料类</v>
          </cell>
        </row>
        <row r="19">
          <cell r="A19" t="str">
            <v>孟祥哲</v>
          </cell>
          <cell r="B19" t="str">
            <v>哈尔滨工程大学</v>
          </cell>
          <cell r="C19" t="str">
            <v>202410217173</v>
          </cell>
          <cell r="D19" t="str">
            <v>国家级一般项目</v>
          </cell>
          <cell r="E19" t="str">
            <v>基于光学系统的航空发动机扭力轴快速检测与标定装置</v>
          </cell>
          <cell r="F19" t="str">
            <v>创新训练项目</v>
          </cell>
          <cell r="G19" t="str">
            <v>一年期</v>
          </cell>
          <cell r="H19" t="str">
            <v>孟祥哲</v>
          </cell>
          <cell r="I19" t="str">
            <v>2023072212</v>
          </cell>
          <cell r="J19" t="str">
            <v>李翀</v>
          </cell>
          <cell r="K19" t="str">
            <v>工学/机械类</v>
          </cell>
        </row>
        <row r="20">
          <cell r="A20" t="str">
            <v>卢晓宇</v>
          </cell>
          <cell r="B20" t="str">
            <v>哈尔滨工程大学</v>
          </cell>
          <cell r="C20" t="str">
            <v>202410217120</v>
          </cell>
          <cell r="D20" t="str">
            <v>国家级一般项目</v>
          </cell>
          <cell r="E20" t="str">
            <v>intellihydra-智饮畅行机</v>
          </cell>
          <cell r="F20" t="str">
            <v>创新训练项目</v>
          </cell>
          <cell r="G20" t="str">
            <v>一年期</v>
          </cell>
          <cell r="H20" t="str">
            <v>卢晓宇</v>
          </cell>
          <cell r="I20" t="str">
            <v>2022108622</v>
          </cell>
          <cell r="J20" t="str">
            <v>陈岩</v>
          </cell>
          <cell r="K20" t="str">
            <v>工学/自动化类</v>
          </cell>
        </row>
        <row r="21">
          <cell r="A21" t="str">
            <v>张馨文</v>
          </cell>
          <cell r="B21" t="str">
            <v>哈尔滨工程大学</v>
          </cell>
          <cell r="C21" t="str">
            <v>202410217268</v>
          </cell>
          <cell r="D21" t="str">
            <v>国家级一般项目</v>
          </cell>
          <cell r="E21" t="str">
            <v>乡村儿童教育形式与机制探索</v>
          </cell>
          <cell r="F21" t="str">
            <v>创新训练项目</v>
          </cell>
          <cell r="G21" t="str">
            <v>一年期</v>
          </cell>
          <cell r="H21" t="str">
            <v>张馨文</v>
          </cell>
          <cell r="I21" t="str">
            <v>2022134123</v>
          </cell>
          <cell r="J21" t="str">
            <v>赵德雷</v>
          </cell>
          <cell r="K21" t="str">
            <v>法学/社会学类</v>
          </cell>
        </row>
        <row r="22">
          <cell r="A22" t="str">
            <v>徐士尧</v>
          </cell>
          <cell r="B22" t="str">
            <v>哈尔滨工程大学</v>
          </cell>
          <cell r="C22" t="str">
            <v>202410217192</v>
          </cell>
          <cell r="D22" t="str">
            <v>国家级一般项目</v>
          </cell>
          <cell r="E22" t="str">
            <v>海洋工程水下作业一体化智能系统</v>
          </cell>
          <cell r="F22" t="str">
            <v>创新训练项目</v>
          </cell>
          <cell r="G22" t="str">
            <v>一年期</v>
          </cell>
          <cell r="H22" t="str">
            <v>徐士尧</v>
          </cell>
          <cell r="I22" t="str">
            <v>2022010731</v>
          </cell>
          <cell r="J22" t="str">
            <v>昝英飞</v>
          </cell>
          <cell r="K22" t="str">
            <v>工学/海洋工程类</v>
          </cell>
        </row>
        <row r="23">
          <cell r="A23" t="str">
            <v>高传翔</v>
          </cell>
          <cell r="B23" t="str">
            <v>哈尔滨工程大学</v>
          </cell>
          <cell r="C23" t="str">
            <v>S202410217147</v>
          </cell>
          <cell r="D23" t="str">
            <v>省级一般项目</v>
          </cell>
          <cell r="E23" t="str">
            <v>应用于应急救援场景下的短基线的水下运动目标定位系统</v>
          </cell>
          <cell r="F23" t="str">
            <v>创新训练项目</v>
          </cell>
          <cell r="G23" t="str">
            <v>一年期</v>
          </cell>
          <cell r="H23" t="str">
            <v>高传翔</v>
          </cell>
          <cell r="I23" t="str">
            <v>2023283203</v>
          </cell>
          <cell r="J23" t="str">
            <v>孙宗鑫</v>
          </cell>
          <cell r="K23" t="str">
            <v>工学/海洋工程类</v>
          </cell>
        </row>
        <row r="24">
          <cell r="A24" t="str">
            <v>杨思彤</v>
          </cell>
          <cell r="B24" t="str">
            <v>哈尔滨工程大学</v>
          </cell>
          <cell r="C24" t="str">
            <v>202410217022</v>
          </cell>
          <cell r="D24" t="str">
            <v>国家级一般项目</v>
          </cell>
          <cell r="E24" t="str">
            <v>双相中熵合金涂层的制备及其宽温域力学行为研究</v>
          </cell>
          <cell r="F24" t="str">
            <v>创新训练项目</v>
          </cell>
          <cell r="G24" t="str">
            <v>一年期</v>
          </cell>
          <cell r="H24" t="str">
            <v>杨思彤</v>
          </cell>
          <cell r="I24" t="str">
            <v>2022108115</v>
          </cell>
          <cell r="J24" t="str">
            <v>刘金娜</v>
          </cell>
          <cell r="K24" t="str">
            <v>工学/材料类</v>
          </cell>
        </row>
        <row r="25">
          <cell r="A25" t="str">
            <v>赵佳瑜</v>
          </cell>
          <cell r="B25" t="str">
            <v>哈尔滨工程大学</v>
          </cell>
          <cell r="C25" t="str">
            <v>202410217028X</v>
          </cell>
          <cell r="D25" t="str">
            <v>国家级一般项目</v>
          </cell>
          <cell r="E25" t="str">
            <v>童心“麦艺”步——麦秸筑梦延续非遗血脉</v>
          </cell>
          <cell r="F25" t="str">
            <v>创业训练项目</v>
          </cell>
          <cell r="G25" t="str">
            <v>一年期</v>
          </cell>
          <cell r="H25" t="str">
            <v>赵佳瑜</v>
          </cell>
          <cell r="I25" t="str">
            <v>2022134130</v>
          </cell>
          <cell r="J25" t="str">
            <v>杨国庆</v>
          </cell>
          <cell r="K25" t="str">
            <v>法学/社会学类</v>
          </cell>
        </row>
        <row r="26">
          <cell r="A26" t="str">
            <v>夏国锋</v>
          </cell>
          <cell r="B26" t="str">
            <v>哈尔滨工程大学</v>
          </cell>
          <cell r="C26" t="str">
            <v>S202410217293</v>
          </cell>
          <cell r="D26" t="str">
            <v>省级一般项目</v>
          </cell>
          <cell r="E26" t="str">
            <v>一种具备复合穿冰能力的极地导航通信浮标</v>
          </cell>
          <cell r="F26" t="str">
            <v>创新训练项目</v>
          </cell>
          <cell r="G26" t="str">
            <v>一年期</v>
          </cell>
          <cell r="H26" t="str">
            <v>夏国锋</v>
          </cell>
          <cell r="I26" t="str">
            <v>2022010812</v>
          </cell>
          <cell r="J26" t="str">
            <v>王博</v>
          </cell>
          <cell r="K26" t="str">
            <v>工学/海洋工程类</v>
          </cell>
        </row>
        <row r="27">
          <cell r="A27" t="str">
            <v>宋雅楠</v>
          </cell>
          <cell r="B27" t="str">
            <v>哈尔滨工程大学</v>
          </cell>
          <cell r="C27" t="str">
            <v>202410217282</v>
          </cell>
          <cell r="D27" t="str">
            <v>国家级一般项目</v>
          </cell>
          <cell r="E27" t="str">
            <v>超音速燃烧高效混合增强塔式喷注器</v>
          </cell>
          <cell r="F27" t="str">
            <v>创新训练项目</v>
          </cell>
          <cell r="G27" t="str">
            <v>一年期</v>
          </cell>
          <cell r="H27" t="str">
            <v>宋雅楠</v>
          </cell>
          <cell r="I27" t="str">
            <v>2022020816</v>
          </cell>
          <cell r="J27" t="str">
            <v>王革</v>
          </cell>
          <cell r="K27" t="str">
            <v>工学/航空航天类</v>
          </cell>
        </row>
        <row r="28">
          <cell r="A28" t="str">
            <v>张宇锋</v>
          </cell>
          <cell r="B28" t="str">
            <v>哈尔滨工程大学</v>
          </cell>
          <cell r="C28" t="str">
            <v>S202410217036</v>
          </cell>
          <cell r="D28" t="str">
            <v>省级一般项目</v>
          </cell>
          <cell r="E28" t="str">
            <v>基于IB-LBM方法和神经网络模型的滑坡涌浪灾害快速评估系统</v>
          </cell>
          <cell r="F28" t="str">
            <v>创新训练项目</v>
          </cell>
          <cell r="G28" t="str">
            <v>一年期</v>
          </cell>
          <cell r="H28" t="str">
            <v>张宇锋</v>
          </cell>
          <cell r="I28" t="str">
            <v>2022020316</v>
          </cell>
          <cell r="J28" t="str">
            <v>董茜茜</v>
          </cell>
          <cell r="K28" t="str">
            <v>工学/力学类</v>
          </cell>
        </row>
        <row r="29">
          <cell r="A29" t="str">
            <v>高昊</v>
          </cell>
          <cell r="B29" t="str">
            <v>哈尔滨工程大学</v>
          </cell>
          <cell r="C29" t="str">
            <v>202410217244</v>
          </cell>
          <cell r="D29" t="str">
            <v>国家级一般项目</v>
          </cell>
          <cell r="E29" t="str">
            <v>东北寒地产业经济调研与发展指数构建研究</v>
          </cell>
          <cell r="F29" t="str">
            <v>创新训练项目</v>
          </cell>
          <cell r="G29" t="str">
            <v>一年期</v>
          </cell>
          <cell r="H29" t="str">
            <v>高昊</v>
          </cell>
          <cell r="I29" t="str">
            <v>2022093411</v>
          </cell>
          <cell r="J29" t="str">
            <v>高天明</v>
          </cell>
          <cell r="K29" t="str">
            <v>经济学/经济学类</v>
          </cell>
        </row>
        <row r="30">
          <cell r="A30" t="str">
            <v>黄灿</v>
          </cell>
          <cell r="B30" t="str">
            <v>哈尔滨工程大学</v>
          </cell>
          <cell r="C30" t="str">
            <v>202410217297</v>
          </cell>
          <cell r="D30" t="str">
            <v>国家级一般项目</v>
          </cell>
          <cell r="E30" t="str">
            <v>超声激励下油漆涂层的气泡群空蚀机理研究</v>
          </cell>
          <cell r="F30" t="str">
            <v>创新训练项目</v>
          </cell>
          <cell r="G30" t="str">
            <v>一年期</v>
          </cell>
          <cell r="H30" t="str">
            <v>黄灿</v>
          </cell>
          <cell r="I30" t="str">
            <v>2022281119</v>
          </cell>
          <cell r="J30" t="str">
            <v>李帅</v>
          </cell>
          <cell r="K30" t="str">
            <v>工学/海洋工程类</v>
          </cell>
        </row>
        <row r="31">
          <cell r="A31" t="str">
            <v>张凯博</v>
          </cell>
          <cell r="B31" t="str">
            <v>哈尔滨工程大学</v>
          </cell>
          <cell r="C31" t="str">
            <v>202410217288</v>
          </cell>
          <cell r="D31" t="str">
            <v>国家级一般项目</v>
          </cell>
          <cell r="E31" t="str">
            <v>水下超直弹道高速射弹</v>
          </cell>
          <cell r="F31" t="str">
            <v>创新训练项目</v>
          </cell>
          <cell r="G31" t="str">
            <v>一年期</v>
          </cell>
          <cell r="H31" t="str">
            <v>张凯博</v>
          </cell>
          <cell r="I31" t="str">
            <v>2022010102</v>
          </cell>
          <cell r="J31" t="str">
            <v>明付仁</v>
          </cell>
          <cell r="K31" t="str">
            <v>工学/海洋工程类</v>
          </cell>
        </row>
        <row r="32">
          <cell r="A32" t="str">
            <v>王子谦</v>
          </cell>
          <cell r="B32" t="str">
            <v>哈尔滨工程大学</v>
          </cell>
          <cell r="C32" t="str">
            <v>202410217080</v>
          </cell>
          <cell r="D32" t="str">
            <v>国家级一般项目</v>
          </cell>
          <cell r="E32" t="str">
            <v>多维感知智能模块化深海巡检探索AUV</v>
          </cell>
          <cell r="F32" t="str">
            <v>创新训练项目</v>
          </cell>
          <cell r="G32" t="str">
            <v>一年期</v>
          </cell>
          <cell r="H32" t="str">
            <v>王子谦</v>
          </cell>
          <cell r="I32" t="str">
            <v>2022010016</v>
          </cell>
          <cell r="J32" t="str">
            <v>孙玉山</v>
          </cell>
          <cell r="K32" t="str">
            <v>工学/海洋工程类</v>
          </cell>
        </row>
        <row r="33">
          <cell r="A33" t="str">
            <v>王雅利</v>
          </cell>
          <cell r="B33" t="str">
            <v>哈尔滨工程大学</v>
          </cell>
          <cell r="C33" t="str">
            <v>202410217010</v>
          </cell>
          <cell r="D33" t="str">
            <v>国家级一般项目</v>
          </cell>
          <cell r="E33" t="str">
            <v>振动激励积冰脱附机理</v>
          </cell>
          <cell r="F33" t="str">
            <v>创新训练项目</v>
          </cell>
          <cell r="G33" t="str">
            <v>一年期</v>
          </cell>
          <cell r="H33" t="str">
            <v>王雅利</v>
          </cell>
          <cell r="I33" t="str">
            <v>2022020612</v>
          </cell>
          <cell r="J33" t="str">
            <v>郭昊添</v>
          </cell>
          <cell r="K33" t="str">
            <v>工学/力学类</v>
          </cell>
        </row>
        <row r="34">
          <cell r="A34" t="str">
            <v>杜昀姝</v>
          </cell>
          <cell r="B34" t="str">
            <v>哈尔滨工程大学</v>
          </cell>
          <cell r="C34" t="str">
            <v>202410217087</v>
          </cell>
          <cell r="D34" t="str">
            <v>国家级一般项目</v>
          </cell>
          <cell r="E34" t="str">
            <v>脉动气泡推进装置</v>
          </cell>
          <cell r="F34" t="str">
            <v>创新训练项目</v>
          </cell>
          <cell r="G34" t="str">
            <v>一年期</v>
          </cell>
          <cell r="H34" t="str">
            <v>杜昀姝</v>
          </cell>
          <cell r="I34" t="str">
            <v>2022010412</v>
          </cell>
          <cell r="J34" t="str">
            <v>崔璞</v>
          </cell>
          <cell r="K34" t="str">
            <v>工学/海洋工程类</v>
          </cell>
        </row>
        <row r="35">
          <cell r="A35" t="str">
            <v>郑皓蔚</v>
          </cell>
          <cell r="B35" t="str">
            <v>哈尔滨工程大学</v>
          </cell>
          <cell r="C35" t="str">
            <v>202410217103</v>
          </cell>
          <cell r="D35" t="str">
            <v>国家级一般项目</v>
          </cell>
          <cell r="E35" t="str">
            <v>基于向光性原理可变姿态太阳能矩阵的飞行器动力系统设计</v>
          </cell>
          <cell r="F35" t="str">
            <v>创新训练项目</v>
          </cell>
          <cell r="G35" t="str">
            <v>一年期</v>
          </cell>
          <cell r="H35" t="str">
            <v>郑皓蔚</v>
          </cell>
          <cell r="I35" t="str">
            <v>2022020112</v>
          </cell>
          <cell r="J35" t="str">
            <v>孙海</v>
          </cell>
          <cell r="K35" t="str">
            <v>工学/航空航天类</v>
          </cell>
        </row>
        <row r="36">
          <cell r="A36" t="str">
            <v>秘鑫硕</v>
          </cell>
          <cell r="B36" t="str">
            <v>哈尔滨工程大学</v>
          </cell>
          <cell r="C36" t="str">
            <v>202410217170</v>
          </cell>
          <cell r="D36" t="str">
            <v>国家级一般项目</v>
          </cell>
          <cell r="E36" t="str">
            <v>协同扑翼飞行器的结构与控制系统设计</v>
          </cell>
          <cell r="F36" t="str">
            <v>创新训练项目</v>
          </cell>
          <cell r="G36" t="str">
            <v>一年期</v>
          </cell>
          <cell r="H36" t="str">
            <v>秘鑫硕</v>
          </cell>
          <cell r="I36" t="str">
            <v>2022020425</v>
          </cell>
          <cell r="J36" t="str">
            <v>孙海</v>
          </cell>
          <cell r="K36" t="str">
            <v>工学/力学类</v>
          </cell>
        </row>
        <row r="37">
          <cell r="A37" t="str">
            <v>陈斯斯</v>
          </cell>
          <cell r="B37" t="str">
            <v>哈尔滨工程大学</v>
          </cell>
          <cell r="C37" t="str">
            <v>202410217123</v>
          </cell>
          <cell r="D37" t="str">
            <v>国家级一般项目</v>
          </cell>
          <cell r="E37" t="str">
            <v>丁香花采集机器人目标检测与作业方法关键技术研究</v>
          </cell>
          <cell r="F37" t="str">
            <v>创新训练项目</v>
          </cell>
          <cell r="G37" t="str">
            <v>一年期</v>
          </cell>
          <cell r="H37" t="str">
            <v>陈斯斯</v>
          </cell>
          <cell r="I37" t="str">
            <v>2022079608</v>
          </cell>
          <cell r="J37" t="str">
            <v>李铁磊</v>
          </cell>
          <cell r="K37" t="str">
            <v>工学/机械类</v>
          </cell>
        </row>
        <row r="38">
          <cell r="A38" t="str">
            <v>尤光裕</v>
          </cell>
          <cell r="B38" t="str">
            <v>哈尔滨工程大学</v>
          </cell>
          <cell r="C38" t="str">
            <v>202410217289</v>
          </cell>
          <cell r="D38" t="str">
            <v>国家级一般项目</v>
          </cell>
          <cell r="E38" t="str">
            <v>具备水下主动电场精细感知能力的仿生鳐鱼机器人</v>
          </cell>
          <cell r="F38" t="str">
            <v>创新训练项目</v>
          </cell>
          <cell r="G38" t="str">
            <v>一年期</v>
          </cell>
          <cell r="H38" t="str">
            <v>尤光裕</v>
          </cell>
          <cell r="I38" t="str">
            <v>2022010030</v>
          </cell>
          <cell r="J38" t="str">
            <v>马腾</v>
          </cell>
          <cell r="K38" t="str">
            <v>工学/海洋工程类</v>
          </cell>
        </row>
        <row r="39">
          <cell r="A39" t="str">
            <v>易欣宇</v>
          </cell>
          <cell r="B39" t="str">
            <v>哈尔滨工程大学</v>
          </cell>
          <cell r="C39" t="str">
            <v>S202410217143</v>
          </cell>
          <cell r="D39" t="str">
            <v>省级一般项目</v>
          </cell>
          <cell r="E39" t="str">
            <v>稀土氧化物掺杂YSZ热障涂层组织结构与性能研究</v>
          </cell>
          <cell r="F39" t="str">
            <v>创新训练项目</v>
          </cell>
          <cell r="G39" t="str">
            <v>一年期</v>
          </cell>
          <cell r="H39" t="str">
            <v>易欣宇</v>
          </cell>
          <cell r="I39" t="str">
            <v>2021108324</v>
          </cell>
          <cell r="J39" t="str">
            <v>崔秀芳</v>
          </cell>
          <cell r="K39" t="str">
            <v>工学/材料类</v>
          </cell>
        </row>
        <row r="40">
          <cell r="A40" t="str">
            <v>王岩</v>
          </cell>
          <cell r="B40" t="str">
            <v>哈尔滨工程大学</v>
          </cell>
          <cell r="C40" t="str">
            <v>202410217064</v>
          </cell>
          <cell r="D40" t="str">
            <v>国家级重点支持领域项目</v>
          </cell>
          <cell r="E40" t="str">
            <v>智水奇兵——面向复杂任务约束的智能水下机器人研制与自适应控制研究</v>
          </cell>
          <cell r="F40" t="str">
            <v>创新训练项目</v>
          </cell>
          <cell r="G40" t="str">
            <v>一年期</v>
          </cell>
          <cell r="H40" t="str">
            <v>王岩</v>
          </cell>
          <cell r="I40" t="str">
            <v>2022010221</v>
          </cell>
          <cell r="J40" t="str">
            <v>付金宇</v>
          </cell>
          <cell r="K40" t="str">
            <v>工学/海洋工程类</v>
          </cell>
        </row>
        <row r="41">
          <cell r="A41" t="str">
            <v>高兰棋</v>
          </cell>
          <cell r="B41" t="str">
            <v>哈尔滨工程大学</v>
          </cell>
          <cell r="C41" t="str">
            <v>202410217021</v>
          </cell>
          <cell r="D41" t="str">
            <v>国家级一般项目</v>
          </cell>
          <cell r="E41" t="str">
            <v>基于化学能热融冰的水下穿冰浮标</v>
          </cell>
          <cell r="F41" t="str">
            <v>创新训练项目</v>
          </cell>
          <cell r="G41" t="str">
            <v>一年期</v>
          </cell>
          <cell r="H41" t="str">
            <v>高兰棋</v>
          </cell>
          <cell r="I41" t="str">
            <v>2022010723</v>
          </cell>
          <cell r="J41" t="str">
            <v>韩凤磊</v>
          </cell>
          <cell r="K41" t="str">
            <v>工学/海洋工程类</v>
          </cell>
        </row>
        <row r="42">
          <cell r="A42" t="str">
            <v>方勖</v>
          </cell>
          <cell r="B42" t="str">
            <v>哈尔滨工程大学</v>
          </cell>
          <cell r="C42" t="str">
            <v>202410217006</v>
          </cell>
          <cell r="D42" t="str">
            <v>国家级一般项目</v>
          </cell>
          <cell r="E42" t="str">
            <v>基于虚拟VR的舰艇“危害区域”自主维保机器人</v>
          </cell>
          <cell r="F42" t="str">
            <v>创新训练项目</v>
          </cell>
          <cell r="G42" t="str">
            <v>一年期</v>
          </cell>
          <cell r="H42" t="str">
            <v>方勖</v>
          </cell>
          <cell r="I42" t="str">
            <v>2022020217</v>
          </cell>
          <cell r="J42" t="str">
            <v>邓奇</v>
          </cell>
          <cell r="K42" t="str">
            <v>工学/航空航天类</v>
          </cell>
        </row>
        <row r="43">
          <cell r="A43" t="str">
            <v>刘鸿儒</v>
          </cell>
          <cell r="B43" t="str">
            <v>哈尔滨工程大学</v>
          </cell>
          <cell r="C43" t="str">
            <v>S202410217224</v>
          </cell>
          <cell r="D43" t="str">
            <v>省级一般项目</v>
          </cell>
          <cell r="E43" t="str">
            <v>阵列式水流能发电装置</v>
          </cell>
          <cell r="F43" t="str">
            <v>创新训练项目</v>
          </cell>
          <cell r="G43" t="str">
            <v>一年期</v>
          </cell>
          <cell r="H43" t="str">
            <v>刘鸿儒</v>
          </cell>
          <cell r="I43" t="str">
            <v>2023010721</v>
          </cell>
          <cell r="J43" t="str">
            <v>张昊宸</v>
          </cell>
          <cell r="K43" t="str">
            <v>工学/水利类</v>
          </cell>
        </row>
        <row r="44">
          <cell r="A44" t="str">
            <v>毛一鸣</v>
          </cell>
          <cell r="B44" t="str">
            <v>哈尔滨工程大学</v>
          </cell>
          <cell r="C44" t="str">
            <v>202410217264</v>
          </cell>
          <cell r="D44" t="str">
            <v>国家级一般项目</v>
          </cell>
          <cell r="E44" t="str">
            <v>国际传播视域下非遗文化外宣传播路径研究</v>
          </cell>
          <cell r="F44" t="str">
            <v>创新训练项目</v>
          </cell>
          <cell r="G44" t="str">
            <v>一年期</v>
          </cell>
          <cell r="H44" t="str">
            <v>毛一鸣</v>
          </cell>
          <cell r="I44" t="str">
            <v>2022121201</v>
          </cell>
          <cell r="J44" t="str">
            <v>朱戈勋</v>
          </cell>
          <cell r="K44" t="str">
            <v>文学/新闻传播学类</v>
          </cell>
        </row>
        <row r="45">
          <cell r="A45" t="str">
            <v>王唯嘉</v>
          </cell>
          <cell r="B45" t="str">
            <v>哈尔滨工程大学</v>
          </cell>
          <cell r="C45" t="str">
            <v>S202410217049</v>
          </cell>
          <cell r="D45" t="str">
            <v>省级一般项目</v>
          </cell>
          <cell r="E45" t="str">
            <v>多功能程控水声信号发射器设计与实现</v>
          </cell>
          <cell r="F45" t="str">
            <v>创新训练项目</v>
          </cell>
          <cell r="G45" t="str">
            <v>一年期</v>
          </cell>
          <cell r="H45" t="str">
            <v>王唯嘉</v>
          </cell>
          <cell r="I45" t="str">
            <v>2023050120</v>
          </cell>
          <cell r="J45" t="str">
            <v>朱建军</v>
          </cell>
          <cell r="K45" t="str">
            <v>工学/海洋工程类</v>
          </cell>
        </row>
        <row r="46">
          <cell r="A46" t="str">
            <v>刘翰富</v>
          </cell>
          <cell r="B46" t="str">
            <v>哈尔滨工程大学</v>
          </cell>
          <cell r="C46" t="str">
            <v>202410217191</v>
          </cell>
          <cell r="D46" t="str">
            <v>国家级一般项目</v>
          </cell>
          <cell r="E46" t="str">
            <v>低频矢量探测与定位</v>
          </cell>
          <cell r="F46" t="str">
            <v>创新训练项目</v>
          </cell>
          <cell r="G46" t="str">
            <v>一年期</v>
          </cell>
          <cell r="H46" t="str">
            <v>刘翰富</v>
          </cell>
          <cell r="I46" t="str">
            <v>2021050407</v>
          </cell>
          <cell r="J46" t="str">
            <v>莫世奇</v>
          </cell>
          <cell r="K46" t="str">
            <v>工学/海洋工程类</v>
          </cell>
        </row>
        <row r="47">
          <cell r="A47" t="str">
            <v>冯靖敖</v>
          </cell>
          <cell r="B47" t="str">
            <v>哈尔滨工程大学</v>
          </cell>
          <cell r="C47" t="str">
            <v>202410217182</v>
          </cell>
          <cell r="D47" t="str">
            <v>国家级一般项目</v>
          </cell>
          <cell r="E47" t="str">
            <v>多相电机故障诊断方法与容错控制系统</v>
          </cell>
          <cell r="F47" t="str">
            <v>创新训练项目</v>
          </cell>
          <cell r="G47" t="str">
            <v>一年期</v>
          </cell>
          <cell r="H47" t="str">
            <v>冯靖敖</v>
          </cell>
          <cell r="I47" t="str">
            <v>2022079816</v>
          </cell>
          <cell r="J47" t="str">
            <v>李佶桃</v>
          </cell>
          <cell r="K47" t="str">
            <v>工学/机械类</v>
          </cell>
        </row>
        <row r="48">
          <cell r="A48" t="str">
            <v>仝艳琪</v>
          </cell>
          <cell r="B48" t="str">
            <v>哈尔滨工程大学</v>
          </cell>
          <cell r="C48" t="str">
            <v>202410217168</v>
          </cell>
          <cell r="D48" t="str">
            <v>国家级一般项目</v>
          </cell>
          <cell r="E48" t="str">
            <v>锌负极表面“金属-有机”修饰层 的构筑与保护机制研究--水系锌离子电池 MXene-@GF 隔膜对锌负极的电化学性能研究</v>
          </cell>
          <cell r="F48" t="str">
            <v>创新训练项目</v>
          </cell>
          <cell r="G48" t="str">
            <v>一年期</v>
          </cell>
          <cell r="H48" t="str">
            <v>仝艳琪</v>
          </cell>
          <cell r="I48" t="str">
            <v>2021108702</v>
          </cell>
          <cell r="J48" t="str">
            <v>朱凯</v>
          </cell>
          <cell r="K48" t="str">
            <v>工学/化工与制药类</v>
          </cell>
        </row>
        <row r="49">
          <cell r="A49" t="str">
            <v>刘显宁</v>
          </cell>
          <cell r="B49" t="str">
            <v>哈尔滨工程大学</v>
          </cell>
          <cell r="C49" t="str">
            <v>202410217058</v>
          </cell>
          <cell r="D49" t="str">
            <v>国家级一般项目</v>
          </cell>
          <cell r="E49" t="str">
            <v>微小型AUV电源管理设计及抛载研究</v>
          </cell>
          <cell r="F49" t="str">
            <v>创新训练项目</v>
          </cell>
          <cell r="G49" t="str">
            <v>一年期</v>
          </cell>
          <cell r="H49" t="str">
            <v>刘显宁</v>
          </cell>
          <cell r="I49" t="str">
            <v>2022010006</v>
          </cell>
          <cell r="J49" t="str">
            <v>孙延超</v>
          </cell>
          <cell r="K49" t="str">
            <v>工学/海洋工程类</v>
          </cell>
        </row>
        <row r="50">
          <cell r="A50" t="str">
            <v>杨元志</v>
          </cell>
          <cell r="B50" t="str">
            <v>哈尔滨工程大学</v>
          </cell>
          <cell r="C50" t="str">
            <v>S202410217019</v>
          </cell>
          <cell r="D50" t="str">
            <v>省级一般项目</v>
          </cell>
          <cell r="E50" t="str">
            <v>刚性风帆无人艇</v>
          </cell>
          <cell r="F50" t="str">
            <v>创新训练项目</v>
          </cell>
          <cell r="G50" t="str">
            <v>一年期</v>
          </cell>
          <cell r="H50" t="str">
            <v>杨元志</v>
          </cell>
          <cell r="I50" t="str">
            <v>222284213</v>
          </cell>
          <cell r="J50" t="str">
            <v>孙寒冰</v>
          </cell>
          <cell r="K50" t="str">
            <v>工学/海洋工程类</v>
          </cell>
        </row>
        <row r="51">
          <cell r="A51" t="str">
            <v>赵瀚</v>
          </cell>
          <cell r="B51" t="str">
            <v>哈尔滨工程大学</v>
          </cell>
          <cell r="C51" t="str">
            <v>S202410217031</v>
          </cell>
          <cell r="D51" t="str">
            <v>省级一般项目</v>
          </cell>
          <cell r="E51" t="str">
            <v>跨水空飞行器一体化构型设计</v>
          </cell>
          <cell r="F51" t="str">
            <v>创新训练项目</v>
          </cell>
          <cell r="G51" t="str">
            <v>一年期</v>
          </cell>
          <cell r="H51" t="str">
            <v>赵瀚</v>
          </cell>
          <cell r="I51" t="str">
            <v>2023010602</v>
          </cell>
          <cell r="J51" t="str">
            <v>卢佳兴</v>
          </cell>
          <cell r="K51" t="str">
            <v>工学/海洋工程类</v>
          </cell>
        </row>
        <row r="52">
          <cell r="A52" t="str">
            <v>李欣凝</v>
          </cell>
          <cell r="B52" t="str">
            <v>哈尔滨工程大学</v>
          </cell>
          <cell r="C52" t="str">
            <v>202410217277</v>
          </cell>
          <cell r="D52" t="str">
            <v>国家级一般项目</v>
          </cell>
          <cell r="E52" t="str">
            <v>CeO2修饰铁单原子的复合材料：实现高性能长续航铝空气电池的策略</v>
          </cell>
          <cell r="F52" t="str">
            <v>创新训练项目</v>
          </cell>
          <cell r="G52" t="str">
            <v>一年期</v>
          </cell>
          <cell r="H52" t="str">
            <v>李欣凝</v>
          </cell>
          <cell r="I52" t="str">
            <v>2022108403</v>
          </cell>
          <cell r="J52" t="str">
            <v>贺飞</v>
          </cell>
          <cell r="K52" t="str">
            <v>工学/材料类</v>
          </cell>
        </row>
        <row r="53">
          <cell r="A53" t="str">
            <v>李昊阳</v>
          </cell>
          <cell r="B53" t="str">
            <v>哈尔滨工程大学</v>
          </cell>
          <cell r="C53" t="str">
            <v>202410217220</v>
          </cell>
          <cell r="D53" t="str">
            <v>国家级重点支持领域项目</v>
          </cell>
          <cell r="E53" t="str">
            <v>模块化AUV接口方案及总体模块化设计</v>
          </cell>
          <cell r="F53" t="str">
            <v>创新训练项目</v>
          </cell>
          <cell r="G53" t="str">
            <v>一年期</v>
          </cell>
          <cell r="H53" t="str">
            <v>李昊阳</v>
          </cell>
          <cell r="I53" t="str">
            <v>2022010003</v>
          </cell>
          <cell r="J53" t="str">
            <v>孙延超</v>
          </cell>
          <cell r="K53" t="str">
            <v>工学/海洋工程类</v>
          </cell>
        </row>
        <row r="54">
          <cell r="A54" t="str">
            <v>蔡俊凯</v>
          </cell>
          <cell r="B54" t="str">
            <v>哈尔滨工程大学</v>
          </cell>
          <cell r="C54" t="str">
            <v>S202410217044</v>
          </cell>
          <cell r="D54" t="str">
            <v>省级一般项目</v>
          </cell>
          <cell r="E54" t="str">
            <v>水下仿生鱼形智能捕捞机器人</v>
          </cell>
          <cell r="F54" t="str">
            <v>创新训练项目</v>
          </cell>
          <cell r="G54" t="str">
            <v>一年期</v>
          </cell>
          <cell r="H54" t="str">
            <v>蔡俊凯</v>
          </cell>
          <cell r="I54" t="str">
            <v>2023281218</v>
          </cell>
          <cell r="J54" t="str">
            <v>张强</v>
          </cell>
          <cell r="K54" t="str">
            <v>工学/海洋工程类</v>
          </cell>
        </row>
        <row r="55">
          <cell r="A55" t="str">
            <v>景云</v>
          </cell>
          <cell r="B55" t="str">
            <v>哈尔滨工程大学</v>
          </cell>
          <cell r="C55" t="str">
            <v>202410217092</v>
          </cell>
          <cell r="D55" t="str">
            <v>国家级一般项目</v>
          </cell>
          <cell r="E55" t="str">
            <v>拖曳阵水动力噪声抑制方法研究</v>
          </cell>
          <cell r="F55" t="str">
            <v>创新训练项目</v>
          </cell>
          <cell r="G55" t="str">
            <v>一年期</v>
          </cell>
          <cell r="H55" t="str">
            <v>景云</v>
          </cell>
          <cell r="I55" t="str">
            <v>2023051029</v>
          </cell>
          <cell r="J55" t="str">
            <v>刘永伟</v>
          </cell>
          <cell r="K55" t="str">
            <v>工学/海洋工程类</v>
          </cell>
        </row>
        <row r="56">
          <cell r="A56" t="str">
            <v>张文博</v>
          </cell>
          <cell r="B56" t="str">
            <v>哈尔滨工程大学</v>
          </cell>
          <cell r="C56" t="str">
            <v>202410217210</v>
          </cell>
          <cell r="D56" t="str">
            <v>国家级一般项目</v>
          </cell>
          <cell r="E56" t="str">
            <v>全数字式水下通信对讲机研究</v>
          </cell>
          <cell r="F56" t="str">
            <v>创新训练项目</v>
          </cell>
          <cell r="G56" t="str">
            <v>一年期</v>
          </cell>
          <cell r="H56" t="str">
            <v>张文博</v>
          </cell>
          <cell r="I56" t="str">
            <v>2022050411</v>
          </cell>
          <cell r="J56" t="str">
            <v>孙宗鑫</v>
          </cell>
          <cell r="K56" t="str">
            <v>工学/电子信息类</v>
          </cell>
        </row>
        <row r="57">
          <cell r="A57" t="str">
            <v>钱逸馨</v>
          </cell>
          <cell r="B57" t="str">
            <v>哈尔滨工程大学</v>
          </cell>
          <cell r="C57" t="str">
            <v/>
          </cell>
          <cell r="D57" t="str">
            <v>校级</v>
          </cell>
          <cell r="E57" t="str">
            <v>耐热镁合金Mg-La-Sn合金的熔盐电解制备</v>
          </cell>
          <cell r="F57" t="str">
            <v>创新训练项目</v>
          </cell>
          <cell r="G57" t="str">
            <v>一年期</v>
          </cell>
          <cell r="H57" t="str">
            <v>钱逸馨</v>
          </cell>
          <cell r="I57" t="str">
            <v>2021108223</v>
          </cell>
          <cell r="J57" t="str">
            <v>李梅</v>
          </cell>
          <cell r="K57" t="str">
            <v>工学/材料类</v>
          </cell>
        </row>
        <row r="58">
          <cell r="A58" t="str">
            <v>刘新阳</v>
          </cell>
          <cell r="B58" t="str">
            <v>哈尔滨工程大学</v>
          </cell>
          <cell r="C58" t="str">
            <v>202410217163X</v>
          </cell>
          <cell r="D58" t="str">
            <v>国家级一般项目</v>
          </cell>
          <cell r="E58" t="str">
            <v>具身智能自适应加工系统</v>
          </cell>
          <cell r="F58" t="str">
            <v>创业训练项目</v>
          </cell>
          <cell r="G58" t="str">
            <v>一年期</v>
          </cell>
          <cell r="H58" t="str">
            <v>刘新阳</v>
          </cell>
          <cell r="I58" t="str">
            <v>2022029108</v>
          </cell>
          <cell r="J58" t="str">
            <v>许德新</v>
          </cell>
          <cell r="K58" t="str">
            <v>工学/自动化类</v>
          </cell>
        </row>
        <row r="59">
          <cell r="A59" t="str">
            <v>王啸</v>
          </cell>
          <cell r="B59" t="str">
            <v>哈尔滨工程大学</v>
          </cell>
          <cell r="C59" t="str">
            <v>S202410217024</v>
          </cell>
          <cell r="D59" t="str">
            <v>省级一般项目</v>
          </cell>
          <cell r="E59" t="str">
            <v>基于深度学习的视觉动作捕捉系统</v>
          </cell>
          <cell r="F59" t="str">
            <v>创新训练项目</v>
          </cell>
          <cell r="G59" t="str">
            <v>一年期</v>
          </cell>
          <cell r="H59" t="str">
            <v>王啸</v>
          </cell>
          <cell r="I59" t="str">
            <v>2023040223</v>
          </cell>
          <cell r="J59" t="str">
            <v>许德新</v>
          </cell>
          <cell r="K59" t="str">
            <v>工学/自动化类</v>
          </cell>
        </row>
        <row r="60">
          <cell r="A60" t="str">
            <v>武鋆熠</v>
          </cell>
          <cell r="B60" t="str">
            <v>哈尔滨工程大学</v>
          </cell>
          <cell r="C60" t="str">
            <v>202410217243</v>
          </cell>
          <cell r="D60" t="str">
            <v>国家级一般项目</v>
          </cell>
          <cell r="E60" t="str">
            <v>跨介质机动潜标系统</v>
          </cell>
          <cell r="F60" t="str">
            <v>创新训练项目</v>
          </cell>
          <cell r="G60" t="str">
            <v>一年期</v>
          </cell>
          <cell r="H60" t="str">
            <v>武鋆熠</v>
          </cell>
          <cell r="I60" t="str">
            <v>2022010219</v>
          </cell>
          <cell r="J60" t="str">
            <v>马腾</v>
          </cell>
          <cell r="K60" t="str">
            <v>工学/海洋工程类</v>
          </cell>
        </row>
        <row r="61">
          <cell r="A61" t="str">
            <v>李鑫华</v>
          </cell>
          <cell r="B61" t="str">
            <v>哈尔滨工程大学</v>
          </cell>
          <cell r="C61" t="str">
            <v>202410217236</v>
          </cell>
          <cell r="D61" t="str">
            <v>国家级一般项目</v>
          </cell>
          <cell r="E61" t="str">
            <v>水池条件下远距离定位声信号模拟技术及验证</v>
          </cell>
          <cell r="F61" t="str">
            <v>创新训练项目</v>
          </cell>
          <cell r="G61" t="str">
            <v>一年期</v>
          </cell>
          <cell r="H61" t="str">
            <v>李鑫华</v>
          </cell>
          <cell r="I61" t="str">
            <v>2022050813</v>
          </cell>
          <cell r="J61" t="str">
            <v>朱建军</v>
          </cell>
          <cell r="K61" t="str">
            <v>工学/电子信息类</v>
          </cell>
        </row>
        <row r="62">
          <cell r="A62" t="str">
            <v>郑开心</v>
          </cell>
          <cell r="B62" t="str">
            <v>哈尔滨工程大学</v>
          </cell>
          <cell r="C62" t="str">
            <v>202410217158</v>
          </cell>
          <cell r="D62" t="str">
            <v>国家级一般项目</v>
          </cell>
          <cell r="E62" t="str">
            <v>基于目标检测的工厂人员管理系统　</v>
          </cell>
          <cell r="F62" t="str">
            <v>创新训练项目</v>
          </cell>
          <cell r="G62" t="str">
            <v>一年期</v>
          </cell>
          <cell r="H62" t="str">
            <v>郑开心</v>
          </cell>
          <cell r="I62" t="str">
            <v>2023283127</v>
          </cell>
          <cell r="J62" t="str">
            <v>李冰</v>
          </cell>
          <cell r="K62" t="str">
            <v>工学/电子信息类</v>
          </cell>
        </row>
        <row r="63">
          <cell r="A63" t="str">
            <v>李佳玉</v>
          </cell>
          <cell r="B63" t="str">
            <v>哈尔滨工程大学</v>
          </cell>
          <cell r="C63" t="str">
            <v>202410217018</v>
          </cell>
          <cell r="D63" t="str">
            <v>国家级一般项目</v>
          </cell>
          <cell r="E63" t="str">
            <v>核电池深海耐压模块化舱段密封、连接设计与强度分析</v>
          </cell>
          <cell r="F63" t="str">
            <v>创新训练项目</v>
          </cell>
          <cell r="G63" t="str">
            <v>一年期</v>
          </cell>
          <cell r="H63" t="str">
            <v>李佳玉</v>
          </cell>
          <cell r="I63" t="str">
            <v>2022020208</v>
          </cell>
          <cell r="J63" t="str">
            <v>曲嘉</v>
          </cell>
          <cell r="K63" t="str">
            <v>工学/力学类</v>
          </cell>
        </row>
        <row r="64">
          <cell r="A64" t="str">
            <v>李金彦</v>
          </cell>
          <cell r="B64" t="str">
            <v>哈尔滨工程大学</v>
          </cell>
          <cell r="C64" t="str">
            <v>202410217194</v>
          </cell>
          <cell r="D64" t="str">
            <v>国家级一般项目</v>
          </cell>
          <cell r="E64" t="str">
            <v>多轴冗余动量轮的立方星姿态控制技术研究</v>
          </cell>
          <cell r="F64" t="str">
            <v>创新训练项目</v>
          </cell>
          <cell r="G64" t="str">
            <v>一年期</v>
          </cell>
          <cell r="H64" t="str">
            <v>李金彦</v>
          </cell>
          <cell r="I64" t="str">
            <v>2022041309</v>
          </cell>
          <cell r="J64" t="str">
            <v>綦志刚</v>
          </cell>
          <cell r="K64" t="str">
            <v>工学/自动化类</v>
          </cell>
        </row>
        <row r="65">
          <cell r="A65" t="str">
            <v>王怀诚</v>
          </cell>
          <cell r="B65" t="str">
            <v>哈尔滨工程大学</v>
          </cell>
          <cell r="C65" t="str">
            <v>202410217266</v>
          </cell>
          <cell r="D65" t="str">
            <v>国家级一般项目</v>
          </cell>
          <cell r="E65" t="str">
            <v>无人机用旋转斜抛可控弹道投弹器系统及弹体结构设计</v>
          </cell>
          <cell r="F65" t="str">
            <v>创新训练项目</v>
          </cell>
          <cell r="G65" t="str">
            <v>一年期</v>
          </cell>
          <cell r="H65" t="str">
            <v>王怀诚</v>
          </cell>
          <cell r="I65" t="str">
            <v>2022020109</v>
          </cell>
          <cell r="J65" t="str">
            <v>陈岩</v>
          </cell>
          <cell r="K65" t="str">
            <v>工学/力学类</v>
          </cell>
        </row>
        <row r="66">
          <cell r="A66" t="str">
            <v>马亦龙</v>
          </cell>
          <cell r="B66" t="str">
            <v>哈尔滨工程大学</v>
          </cell>
          <cell r="C66" t="str">
            <v>202410217129</v>
          </cell>
          <cell r="D66" t="str">
            <v>国家级一般项目</v>
          </cell>
          <cell r="E66" t="str">
            <v>高压输电导线除冰机器人</v>
          </cell>
          <cell r="F66" t="str">
            <v>创新训练项目</v>
          </cell>
          <cell r="G66" t="str">
            <v>一年期</v>
          </cell>
          <cell r="H66" t="str">
            <v>马亦龙</v>
          </cell>
          <cell r="I66" t="str">
            <v>2023282129</v>
          </cell>
          <cell r="J66" t="str">
            <v>谭定忠</v>
          </cell>
          <cell r="K66" t="str">
            <v>工学/机械类</v>
          </cell>
        </row>
        <row r="67">
          <cell r="A67" t="str">
            <v>王宗汉</v>
          </cell>
          <cell r="B67" t="str">
            <v>哈尔滨工程大学</v>
          </cell>
          <cell r="C67" t="str">
            <v>202410217128</v>
          </cell>
          <cell r="D67" t="str">
            <v>国家级一般项目</v>
          </cell>
          <cell r="E67" t="str">
            <v>水下超快冷速激光沉积组织演变规律及耐磨蚀机制研究</v>
          </cell>
          <cell r="F67" t="str">
            <v>创新训练项目</v>
          </cell>
          <cell r="G67" t="str">
            <v>一年期</v>
          </cell>
          <cell r="H67" t="str">
            <v>王宗汉</v>
          </cell>
          <cell r="I67" t="str">
            <v>2021108025</v>
          </cell>
          <cell r="J67" t="str">
            <v>金国</v>
          </cell>
          <cell r="K67" t="str">
            <v>工学/材料类</v>
          </cell>
        </row>
        <row r="68">
          <cell r="A68" t="str">
            <v>邵启哲</v>
          </cell>
          <cell r="B68" t="str">
            <v>哈尔滨工程大学</v>
          </cell>
          <cell r="C68" t="str">
            <v>202410217063</v>
          </cell>
          <cell r="D68" t="str">
            <v>国家级一般项目</v>
          </cell>
          <cell r="E68" t="str">
            <v>高速激光熔覆多主元UHTC涂层微观组织调控及烧蚀性能研究</v>
          </cell>
          <cell r="F68" t="str">
            <v>创新训练项目</v>
          </cell>
          <cell r="G68" t="str">
            <v>一年期</v>
          </cell>
          <cell r="H68" t="str">
            <v>邵启哲</v>
          </cell>
          <cell r="I68" t="str">
            <v>2022100116</v>
          </cell>
          <cell r="J68" t="str">
            <v>金国</v>
          </cell>
          <cell r="K68" t="str">
            <v>工学/材料类</v>
          </cell>
        </row>
        <row r="69">
          <cell r="A69" t="str">
            <v>吴梦杰</v>
          </cell>
          <cell r="B69" t="str">
            <v>哈尔滨工程大学</v>
          </cell>
          <cell r="C69" t="str">
            <v>S202410217229</v>
          </cell>
          <cell r="D69" t="str">
            <v>省级一般项目</v>
          </cell>
          <cell r="E69" t="str">
            <v>低共熔溶剂绿色回收废旧锂离子电池</v>
          </cell>
          <cell r="F69" t="str">
            <v>创新训练项目</v>
          </cell>
          <cell r="G69" t="str">
            <v>一年期</v>
          </cell>
          <cell r="H69" t="str">
            <v>吴梦杰</v>
          </cell>
          <cell r="I69" t="str">
            <v>2022108215</v>
          </cell>
          <cell r="J69" t="str">
            <v>朱凯</v>
          </cell>
          <cell r="K69" t="str">
            <v>工学/材料类</v>
          </cell>
        </row>
        <row r="70">
          <cell r="A70" t="str">
            <v>孙博涵</v>
          </cell>
          <cell r="B70" t="str">
            <v>哈尔滨工程大学</v>
          </cell>
          <cell r="C70" t="str">
            <v>202410217221</v>
          </cell>
          <cell r="D70" t="str">
            <v>国家级一般项目</v>
          </cell>
          <cell r="E70" t="str">
            <v>基于语音视觉的多模态情感交互数字虚拟人</v>
          </cell>
          <cell r="F70" t="str">
            <v>创新训练项目</v>
          </cell>
          <cell r="G70" t="str">
            <v>一年期</v>
          </cell>
          <cell r="H70" t="str">
            <v>孙博涵</v>
          </cell>
          <cell r="I70" t="str">
            <v>2022040810</v>
          </cell>
          <cell r="J70" t="str">
            <v>许德新</v>
          </cell>
          <cell r="K70" t="str">
            <v>工学/自动化类</v>
          </cell>
        </row>
        <row r="71">
          <cell r="A71" t="str">
            <v>赵炜昱</v>
          </cell>
          <cell r="B71" t="str">
            <v>哈尔滨工程大学</v>
          </cell>
          <cell r="C71" t="str">
            <v>202410217199</v>
          </cell>
          <cell r="D71" t="str">
            <v>国家级一般项目</v>
          </cell>
          <cell r="E71" t="str">
            <v>多负载无线电能传输系统的控制策略设计与硬件实现</v>
          </cell>
          <cell r="F71" t="str">
            <v>创新训练项目</v>
          </cell>
          <cell r="G71" t="str">
            <v>一年期</v>
          </cell>
          <cell r="H71" t="str">
            <v>赵炜昱</v>
          </cell>
          <cell r="I71" t="str">
            <v>2022040328</v>
          </cell>
          <cell r="J71" t="str">
            <v>兰海</v>
          </cell>
          <cell r="K71" t="str">
            <v>工学/电气类</v>
          </cell>
        </row>
        <row r="72">
          <cell r="A72" t="str">
            <v>曾俊杰</v>
          </cell>
          <cell r="B72" t="str">
            <v>哈尔滨工程大学</v>
          </cell>
          <cell r="C72" t="str">
            <v>202410217234</v>
          </cell>
          <cell r="D72" t="str">
            <v>国家级一般项目</v>
          </cell>
          <cell r="E72" t="str">
            <v>一种可减重的水陆两栖航行器的设计和制作</v>
          </cell>
          <cell r="F72" t="str">
            <v>创新训练项目</v>
          </cell>
          <cell r="G72" t="str">
            <v>一年期</v>
          </cell>
          <cell r="H72" t="str">
            <v>曾俊杰</v>
          </cell>
          <cell r="I72" t="str">
            <v>2022010326</v>
          </cell>
          <cell r="J72" t="str">
            <v>许国冬</v>
          </cell>
          <cell r="K72" t="str">
            <v>工学/海洋工程类</v>
          </cell>
        </row>
        <row r="73">
          <cell r="A73" t="str">
            <v>吴子力</v>
          </cell>
          <cell r="B73" t="str">
            <v>哈尔滨工程大学</v>
          </cell>
          <cell r="C73" t="str">
            <v>202410217056</v>
          </cell>
          <cell r="D73" t="str">
            <v>国家级一般项目</v>
          </cell>
          <cell r="E73" t="str">
            <v>基于视觉识别与自主纠正的侦察与打击无人机</v>
          </cell>
          <cell r="F73" t="str">
            <v>创新训练项目</v>
          </cell>
          <cell r="G73" t="str">
            <v>一年期</v>
          </cell>
          <cell r="H73" t="str">
            <v>吴子力</v>
          </cell>
          <cell r="I73" t="str">
            <v>2022020227</v>
          </cell>
          <cell r="J73" t="str">
            <v>郭晶</v>
          </cell>
          <cell r="K73" t="str">
            <v>工学/自动化类</v>
          </cell>
        </row>
        <row r="74">
          <cell r="A74" t="str">
            <v>李佳林</v>
          </cell>
          <cell r="B74" t="str">
            <v>哈尔滨工程大学</v>
          </cell>
          <cell r="C74" t="str">
            <v>202410217212</v>
          </cell>
          <cell r="D74" t="str">
            <v>国家级一般项目</v>
          </cell>
          <cell r="E74" t="str">
            <v>不同“钒”响——一种用于肿瘤光热治疗的新型钒基MXene材料</v>
          </cell>
          <cell r="F74" t="str">
            <v>创新训练项目</v>
          </cell>
          <cell r="G74" t="str">
            <v>一年期</v>
          </cell>
          <cell r="H74" t="str">
            <v>李佳林</v>
          </cell>
          <cell r="I74" t="str">
            <v>2022100115</v>
          </cell>
          <cell r="J74" t="str">
            <v>冯莉莉</v>
          </cell>
          <cell r="K74" t="str">
            <v>工学/材料类</v>
          </cell>
        </row>
        <row r="75">
          <cell r="A75" t="str">
            <v>陈梦灿</v>
          </cell>
          <cell r="B75" t="str">
            <v>哈尔滨工程大学</v>
          </cell>
          <cell r="C75" t="str">
            <v>202410217077</v>
          </cell>
          <cell r="D75" t="str">
            <v>国家级一般项目</v>
          </cell>
          <cell r="E75" t="str">
            <v>生鲜供应链金融模式构建</v>
          </cell>
          <cell r="F75" t="str">
            <v>创新训练项目</v>
          </cell>
          <cell r="G75" t="str">
            <v>一年期</v>
          </cell>
          <cell r="H75" t="str">
            <v>陈梦灿</v>
          </cell>
          <cell r="I75" t="str">
            <v>2022093317</v>
          </cell>
          <cell r="J75" t="str">
            <v>王玉晶</v>
          </cell>
          <cell r="K75" t="str">
            <v>经济学/金融学类</v>
          </cell>
        </row>
        <row r="76">
          <cell r="A76" t="str">
            <v>刘亦凡</v>
          </cell>
          <cell r="B76" t="str">
            <v>哈尔滨工程大学</v>
          </cell>
          <cell r="C76" t="str">
            <v>202410217148</v>
          </cell>
          <cell r="D76" t="str">
            <v>国家级一般项目</v>
          </cell>
          <cell r="E76" t="str">
            <v>ChatGPT4.0在“三海一核”术语库构建中的应用：术语抓取与匹配技术研究</v>
          </cell>
          <cell r="F76" t="str">
            <v>创新训练项目</v>
          </cell>
          <cell r="G76" t="str">
            <v>一年期</v>
          </cell>
          <cell r="H76" t="str">
            <v>刘亦凡</v>
          </cell>
          <cell r="I76" t="str">
            <v>2022121116</v>
          </cell>
          <cell r="J76" t="str">
            <v>朱殿勇</v>
          </cell>
          <cell r="K76" t="str">
            <v>文学/外国语言文学类</v>
          </cell>
        </row>
        <row r="77">
          <cell r="A77" t="str">
            <v>张子轩</v>
          </cell>
          <cell r="B77" t="str">
            <v>哈尔滨工程大学</v>
          </cell>
          <cell r="C77" t="str">
            <v>202410217235</v>
          </cell>
          <cell r="D77" t="str">
            <v>国家级一般项目</v>
          </cell>
          <cell r="E77" t="str">
            <v>基于视觉缺陷智能检测的堤坝巡检机器人</v>
          </cell>
          <cell r="F77" t="str">
            <v>创新训练项目</v>
          </cell>
          <cell r="G77" t="str">
            <v>一年期</v>
          </cell>
          <cell r="H77" t="str">
            <v>张子轩</v>
          </cell>
          <cell r="I77" t="str">
            <v>2022010319</v>
          </cell>
          <cell r="J77" t="str">
            <v>孙玉山</v>
          </cell>
          <cell r="K77" t="str">
            <v>工学/海洋工程类</v>
          </cell>
        </row>
        <row r="78">
          <cell r="A78" t="str">
            <v>赵英杰</v>
          </cell>
          <cell r="B78" t="str">
            <v>哈尔滨工程大学</v>
          </cell>
          <cell r="C78" t="str">
            <v>202410217208</v>
          </cell>
          <cell r="D78" t="str">
            <v>国家级一般项目</v>
          </cell>
          <cell r="E78" t="str">
            <v>新型C3N4涂层可控制备及其功能性研究</v>
          </cell>
          <cell r="F78" t="str">
            <v>创新训练项目</v>
          </cell>
          <cell r="G78" t="str">
            <v>一年期</v>
          </cell>
          <cell r="H78" t="str">
            <v>赵英杰</v>
          </cell>
          <cell r="I78" t="str">
            <v>2022108818</v>
          </cell>
          <cell r="J78" t="str">
            <v>刘瑞良</v>
          </cell>
          <cell r="K78" t="str">
            <v>工学/材料类</v>
          </cell>
        </row>
        <row r="79">
          <cell r="A79" t="str">
            <v>袁梦</v>
          </cell>
          <cell r="B79" t="str">
            <v>哈尔滨工程大学</v>
          </cell>
          <cell r="C79" t="str">
            <v>202410217151</v>
          </cell>
          <cell r="D79" t="str">
            <v>国家级一般项目</v>
          </cell>
          <cell r="E79" t="str">
            <v>诺贝尔文学奖作家约恩·福瑟小说的戏剧化叙事研究</v>
          </cell>
          <cell r="F79" t="str">
            <v>创新训练项目</v>
          </cell>
          <cell r="G79" t="str">
            <v>一年期</v>
          </cell>
          <cell r="H79" t="str">
            <v>袁梦</v>
          </cell>
          <cell r="I79" t="str">
            <v>2021121210</v>
          </cell>
          <cell r="J79" t="str">
            <v>王丽丽</v>
          </cell>
          <cell r="K79" t="str">
            <v>文学/外国语言文学类</v>
          </cell>
        </row>
        <row r="80">
          <cell r="A80" t="str">
            <v>王建博</v>
          </cell>
          <cell r="B80" t="str">
            <v>哈尔滨工程大学</v>
          </cell>
          <cell r="C80" t="str">
            <v>S202410217037</v>
          </cell>
          <cell r="D80" t="str">
            <v>省级一般项目</v>
          </cell>
          <cell r="E80" t="str">
            <v>生成式AI下服装DIY的模型优化与云店商业设计</v>
          </cell>
          <cell r="F80" t="str">
            <v>创新训练项目</v>
          </cell>
          <cell r="G80" t="str">
            <v>一年期</v>
          </cell>
          <cell r="H80" t="str">
            <v>王建博</v>
          </cell>
          <cell r="I80" t="str">
            <v>2022093210</v>
          </cell>
          <cell r="J80" t="str">
            <v>牛大勇</v>
          </cell>
          <cell r="K80" t="str">
            <v>经济学/金融学类</v>
          </cell>
        </row>
        <row r="81">
          <cell r="A81" t="str">
            <v>朱星宇</v>
          </cell>
          <cell r="B81" t="str">
            <v>哈尔滨工程大学</v>
          </cell>
          <cell r="C81" t="str">
            <v>S202410217110</v>
          </cell>
          <cell r="D81" t="str">
            <v>省级一般项目</v>
          </cell>
          <cell r="E81" t="str">
            <v>锆合金表面激光熔覆高熵合金涂层成型机理及抗高温高压机制研究</v>
          </cell>
          <cell r="F81" t="str">
            <v>创新训练项目</v>
          </cell>
          <cell r="G81" t="str">
            <v>一年期</v>
          </cell>
          <cell r="H81" t="str">
            <v>朱星宇</v>
          </cell>
          <cell r="I81" t="str">
            <v>2022108702</v>
          </cell>
          <cell r="J81" t="str">
            <v>崔秀芳</v>
          </cell>
          <cell r="K81" t="str">
            <v>工学/材料类</v>
          </cell>
        </row>
        <row r="82">
          <cell r="A82" t="str">
            <v>付廷宇</v>
          </cell>
          <cell r="B82" t="str">
            <v>哈尔滨工程大学</v>
          </cell>
          <cell r="C82" t="str">
            <v>202410217065</v>
          </cell>
          <cell r="D82" t="str">
            <v>国家级一般项目</v>
          </cell>
          <cell r="E82" t="str">
            <v>智能小型无人气垫船设计与制造</v>
          </cell>
          <cell r="F82" t="str">
            <v>创新训练项目</v>
          </cell>
          <cell r="G82" t="str">
            <v>一年期</v>
          </cell>
          <cell r="H82" t="str">
            <v>付廷宇</v>
          </cell>
          <cell r="I82" t="str">
            <v>2023040705</v>
          </cell>
          <cell r="J82" t="str">
            <v>吴鹏</v>
          </cell>
          <cell r="K82" t="str">
            <v>工学/自动化类</v>
          </cell>
        </row>
        <row r="83">
          <cell r="A83" t="str">
            <v>杜苏容</v>
          </cell>
          <cell r="B83" t="str">
            <v>哈尔滨工程大学</v>
          </cell>
          <cell r="C83" t="str">
            <v>202410217136</v>
          </cell>
          <cell r="D83" t="str">
            <v>国家级一般项目</v>
          </cell>
          <cell r="E83" t="str">
            <v>无动力气浮旋转台气路控制技术研究</v>
          </cell>
          <cell r="F83" t="str">
            <v>创新训练项目</v>
          </cell>
          <cell r="G83" t="str">
            <v>一年期</v>
          </cell>
          <cell r="H83" t="str">
            <v>杜苏容</v>
          </cell>
          <cell r="I83" t="str">
            <v>2023040921</v>
          </cell>
          <cell r="J83" t="str">
            <v>胡文彬</v>
          </cell>
          <cell r="K83" t="str">
            <v>工学/自动化类</v>
          </cell>
        </row>
        <row r="84">
          <cell r="A84" t="str">
            <v>李锦铭</v>
          </cell>
          <cell r="B84" t="str">
            <v>哈尔滨工程大学</v>
          </cell>
          <cell r="C84" t="str">
            <v>202410217171X</v>
          </cell>
          <cell r="D84" t="str">
            <v>国家级一般项目</v>
          </cell>
          <cell r="E84" t="str">
            <v>基于光学原理混凝土早期体积评价技术及应用</v>
          </cell>
          <cell r="F84" t="str">
            <v>创业训练项目</v>
          </cell>
          <cell r="G84" t="str">
            <v>一年期</v>
          </cell>
          <cell r="H84" t="str">
            <v>李锦铭</v>
          </cell>
          <cell r="I84" t="str">
            <v>2021029209</v>
          </cell>
          <cell r="J84" t="str">
            <v>吕建福</v>
          </cell>
          <cell r="K84" t="str">
            <v>工学/土木类</v>
          </cell>
        </row>
        <row r="85">
          <cell r="A85" t="str">
            <v>华煜</v>
          </cell>
          <cell r="B85" t="str">
            <v>哈尔滨工程大学</v>
          </cell>
          <cell r="C85" t="str">
            <v>202410217055</v>
          </cell>
          <cell r="D85" t="str">
            <v>国家级一般项目</v>
          </cell>
          <cell r="E85" t="str">
            <v>全地形六轮悬架式智能机器人</v>
          </cell>
          <cell r="F85" t="str">
            <v>创新训练项目</v>
          </cell>
          <cell r="G85" t="str">
            <v>一年期</v>
          </cell>
          <cell r="H85" t="str">
            <v>华煜</v>
          </cell>
          <cell r="I85" t="str">
            <v>2022040720</v>
          </cell>
          <cell r="J85" t="str">
            <v>许德新</v>
          </cell>
          <cell r="K85" t="str">
            <v>工学/自动化类</v>
          </cell>
        </row>
        <row r="86">
          <cell r="A86" t="str">
            <v>孙浩博</v>
          </cell>
          <cell r="B86" t="str">
            <v>哈尔滨工程大学</v>
          </cell>
          <cell r="C86" t="str">
            <v>S202410217280</v>
          </cell>
          <cell r="D86" t="str">
            <v>省级一般项目</v>
          </cell>
          <cell r="E86" t="str">
            <v>基于自腐蚀膜层保护的低合金化耐腐蚀镁合金材料开发</v>
          </cell>
          <cell r="F86" t="str">
            <v>创新训练项目</v>
          </cell>
          <cell r="G86" t="str">
            <v>一年期</v>
          </cell>
          <cell r="H86" t="str">
            <v>孙浩博</v>
          </cell>
          <cell r="I86" t="str">
            <v>2022108605</v>
          </cell>
          <cell r="J86" t="str">
            <v>张景怀</v>
          </cell>
          <cell r="K86" t="str">
            <v>工学/材料类</v>
          </cell>
        </row>
        <row r="87">
          <cell r="A87" t="str">
            <v>张济宇</v>
          </cell>
          <cell r="B87" t="str">
            <v>哈尔滨工程大学</v>
          </cell>
          <cell r="C87" t="str">
            <v>S202410217076</v>
          </cell>
          <cell r="D87" t="str">
            <v>省级一般项目</v>
          </cell>
          <cell r="E87" t="str">
            <v>高精度定位与智能路径跟踪自主决策型水面无人艇系统</v>
          </cell>
          <cell r="F87" t="str">
            <v>创新训练项目</v>
          </cell>
          <cell r="G87" t="str">
            <v>一年期</v>
          </cell>
          <cell r="H87" t="str">
            <v>张济宇</v>
          </cell>
          <cell r="I87" t="str">
            <v>2022010404</v>
          </cell>
          <cell r="J87" t="str">
            <v>秦洪德</v>
          </cell>
          <cell r="K87" t="str">
            <v>工学/海洋工程类</v>
          </cell>
        </row>
        <row r="88">
          <cell r="A88" t="str">
            <v>张钰</v>
          </cell>
          <cell r="B88" t="str">
            <v>哈尔滨工程大学</v>
          </cell>
          <cell r="C88" t="str">
            <v>202410217253</v>
          </cell>
          <cell r="D88" t="str">
            <v>国家级一般项目</v>
          </cell>
          <cell r="E88" t="str">
            <v>多粉末混合增材制造Ni基高温合金微观组织与力学性能研究</v>
          </cell>
          <cell r="F88" t="str">
            <v>创新训练项目</v>
          </cell>
          <cell r="G88" t="str">
            <v>一年期</v>
          </cell>
          <cell r="H88" t="str">
            <v>张钰</v>
          </cell>
          <cell r="I88" t="str">
            <v>2022108419</v>
          </cell>
          <cell r="J88" t="str">
            <v>佟运祥</v>
          </cell>
          <cell r="K88" t="str">
            <v>工学/材料类</v>
          </cell>
        </row>
        <row r="89">
          <cell r="A89" t="str">
            <v>陈天琦</v>
          </cell>
          <cell r="B89" t="str">
            <v>哈尔滨工程大学</v>
          </cell>
          <cell r="C89" t="str">
            <v>202410217122</v>
          </cell>
          <cell r="D89" t="str">
            <v>国家级一般项目</v>
          </cell>
          <cell r="E89" t="str">
            <v>一种便捷式具有物联网功能3D打印机设计</v>
          </cell>
          <cell r="F89" t="str">
            <v>创新训练项目</v>
          </cell>
          <cell r="G89" t="str">
            <v>一年期</v>
          </cell>
          <cell r="H89" t="str">
            <v>陈天琦</v>
          </cell>
          <cell r="I89" t="str">
            <v>2022041603</v>
          </cell>
          <cell r="J89" t="str">
            <v>张兰勇</v>
          </cell>
          <cell r="K89" t="str">
            <v>工学/自动化类</v>
          </cell>
        </row>
        <row r="90">
          <cell r="A90" t="str">
            <v>唱云飞</v>
          </cell>
          <cell r="B90" t="str">
            <v>哈尔滨工程大学</v>
          </cell>
          <cell r="C90" t="str">
            <v>202410217155</v>
          </cell>
          <cell r="D90" t="str">
            <v>国家级一般项目</v>
          </cell>
          <cell r="E90" t="str">
            <v>单轴中空双编码器关节相关技术研究</v>
          </cell>
          <cell r="F90" t="str">
            <v>创新训练项目</v>
          </cell>
          <cell r="G90" t="str">
            <v>一年期</v>
          </cell>
          <cell r="H90" t="str">
            <v>唱云飞</v>
          </cell>
          <cell r="I90" t="str">
            <v>2022040727</v>
          </cell>
          <cell r="J90" t="str">
            <v>胡文彬</v>
          </cell>
          <cell r="K90" t="str">
            <v>工学/自动化类</v>
          </cell>
        </row>
        <row r="91">
          <cell r="A91" t="str">
            <v>吕晨旭</v>
          </cell>
          <cell r="B91" t="str">
            <v>哈尔滨工程大学</v>
          </cell>
          <cell r="C91" t="str">
            <v>202410217223</v>
          </cell>
          <cell r="D91" t="str">
            <v>国家级一般项目</v>
          </cell>
          <cell r="E91" t="str">
            <v>受昆虫眼启发的纳米线机器人视觉系统</v>
          </cell>
          <cell r="F91" t="str">
            <v>创新训练项目</v>
          </cell>
          <cell r="G91" t="str">
            <v>一年期</v>
          </cell>
          <cell r="H91" t="str">
            <v>吕晨旭</v>
          </cell>
          <cell r="I91" t="str">
            <v>2023041416</v>
          </cell>
          <cell r="J91" t="str">
            <v>徐博</v>
          </cell>
          <cell r="K91" t="str">
            <v>工学/自动化类</v>
          </cell>
        </row>
        <row r="92">
          <cell r="A92" t="str">
            <v>范安如</v>
          </cell>
          <cell r="B92" t="str">
            <v>哈尔滨工程大学</v>
          </cell>
          <cell r="C92" t="str">
            <v>202410217082</v>
          </cell>
          <cell r="D92" t="str">
            <v>国家级一般项目</v>
          </cell>
          <cell r="E92" t="str">
            <v>小型海洋暗礁探测章鱼机器人</v>
          </cell>
          <cell r="F92" t="str">
            <v>创新训练项目</v>
          </cell>
          <cell r="G92" t="str">
            <v>一年期</v>
          </cell>
          <cell r="H92" t="str">
            <v>范安如</v>
          </cell>
          <cell r="I92" t="str">
            <v>2022079219</v>
          </cell>
          <cell r="J92" t="str">
            <v>张慧博</v>
          </cell>
          <cell r="K92" t="str">
            <v>工学/机械类</v>
          </cell>
        </row>
        <row r="93">
          <cell r="A93" t="str">
            <v>黄毅飞</v>
          </cell>
          <cell r="B93" t="str">
            <v>哈尔滨工程大学</v>
          </cell>
          <cell r="C93" t="str">
            <v>202410217237</v>
          </cell>
          <cell r="D93" t="str">
            <v>国家级一般项目</v>
          </cell>
          <cell r="E93" t="str">
            <v>控制理论智能实验平台</v>
          </cell>
          <cell r="F93" t="str">
            <v>创新训练项目</v>
          </cell>
          <cell r="G93" t="str">
            <v>一年期</v>
          </cell>
          <cell r="H93" t="str">
            <v>黄毅飞</v>
          </cell>
          <cell r="I93" t="str">
            <v>2022011022</v>
          </cell>
          <cell r="J93" t="str">
            <v>王显峰</v>
          </cell>
          <cell r="K93" t="str">
            <v>工学/自动化类</v>
          </cell>
        </row>
        <row r="94">
          <cell r="A94" t="str">
            <v>周迪</v>
          </cell>
          <cell r="B94" t="str">
            <v>哈尔滨工程大学</v>
          </cell>
          <cell r="C94" t="str">
            <v>202410217180</v>
          </cell>
          <cell r="D94" t="str">
            <v>国家级一般项目</v>
          </cell>
          <cell r="E94" t="str">
            <v>基于老兵口述史的新时代大学生思想政治教育平台搭建</v>
          </cell>
          <cell r="F94" t="str">
            <v>创新训练项目</v>
          </cell>
          <cell r="G94" t="str">
            <v>一年期</v>
          </cell>
          <cell r="H94" t="str">
            <v>周迪</v>
          </cell>
          <cell r="I94" t="str">
            <v>2022221106</v>
          </cell>
          <cell r="J94" t="str">
            <v>李世辉</v>
          </cell>
          <cell r="K94" t="str">
            <v>法学/法学类</v>
          </cell>
        </row>
        <row r="95">
          <cell r="A95" t="str">
            <v>夏文浩</v>
          </cell>
          <cell r="B95" t="str">
            <v>哈尔滨工程大学</v>
          </cell>
          <cell r="C95" t="str">
            <v>202410217290</v>
          </cell>
          <cell r="D95" t="str">
            <v>国家级一般项目</v>
          </cell>
          <cell r="E95" t="str">
            <v>水下续航者-基于光电转换的水下航行器无线充电装置</v>
          </cell>
          <cell r="F95" t="str">
            <v>创新训练项目</v>
          </cell>
          <cell r="G95" t="str">
            <v>一年期</v>
          </cell>
          <cell r="H95" t="str">
            <v>夏文浩</v>
          </cell>
          <cell r="I95" t="str">
            <v>2022041104</v>
          </cell>
          <cell r="J95" t="str">
            <v>郝勇</v>
          </cell>
          <cell r="K95" t="str">
            <v>工学/自动化类</v>
          </cell>
        </row>
        <row r="96">
          <cell r="A96" t="str">
            <v>吴若曈</v>
          </cell>
          <cell r="B96" t="str">
            <v>哈尔滨工程大学</v>
          </cell>
          <cell r="C96" t="str">
            <v>202410217105</v>
          </cell>
          <cell r="D96" t="str">
            <v>国家级一般项目</v>
          </cell>
          <cell r="E96" t="str">
            <v>基于地形匹配的水下协同导航定位技术研究</v>
          </cell>
          <cell r="F96" t="str">
            <v>创新训练项目</v>
          </cell>
          <cell r="G96" t="str">
            <v>二年期</v>
          </cell>
          <cell r="H96" t="str">
            <v>吴若曈</v>
          </cell>
          <cell r="I96" t="str">
            <v>2022040218</v>
          </cell>
          <cell r="J96" t="str">
            <v>徐博</v>
          </cell>
          <cell r="K96" t="str">
            <v>工学/自动化类</v>
          </cell>
        </row>
        <row r="97">
          <cell r="A97" t="str">
            <v>孙磊</v>
          </cell>
          <cell r="B97" t="str">
            <v>哈尔滨工程大学</v>
          </cell>
          <cell r="C97" t="str">
            <v>S202410217294</v>
          </cell>
          <cell r="D97" t="str">
            <v>省级一般项目</v>
          </cell>
          <cell r="E97" t="str">
            <v>船舶水动力性能智能预报软件</v>
          </cell>
          <cell r="F97" t="str">
            <v>创新训练项目</v>
          </cell>
          <cell r="G97" t="str">
            <v>一年期</v>
          </cell>
          <cell r="H97" t="str">
            <v>孙磊</v>
          </cell>
          <cell r="I97" t="str">
            <v>2022282111</v>
          </cell>
          <cell r="J97" t="str">
            <v>韩凤磊</v>
          </cell>
          <cell r="K97" t="str">
            <v>工学/海洋工程类</v>
          </cell>
        </row>
        <row r="98">
          <cell r="A98" t="str">
            <v>职锦强</v>
          </cell>
          <cell r="B98" t="str">
            <v>哈尔滨工程大学</v>
          </cell>
          <cell r="C98" t="str">
            <v>S202410217256</v>
          </cell>
          <cell r="D98" t="str">
            <v>省级一般项目</v>
          </cell>
          <cell r="E98" t="str">
            <v>基于数据驱动建模的远航智能无人帆船设计</v>
          </cell>
          <cell r="F98" t="str">
            <v>创新训练项目</v>
          </cell>
          <cell r="G98" t="str">
            <v>一年期</v>
          </cell>
          <cell r="H98" t="str">
            <v>职锦强</v>
          </cell>
          <cell r="I98" t="str">
            <v>2022010202</v>
          </cell>
          <cell r="J98" t="str">
            <v>秦洪德</v>
          </cell>
          <cell r="K98" t="str">
            <v>工学/海洋工程类</v>
          </cell>
        </row>
        <row r="99">
          <cell r="A99" t="str">
            <v>郑东方</v>
          </cell>
          <cell r="B99" t="str">
            <v>哈尔滨工程大学</v>
          </cell>
          <cell r="C99" t="str">
            <v>202410217138</v>
          </cell>
          <cell r="D99" t="str">
            <v>国家级一般项目</v>
          </cell>
          <cell r="E99" t="str">
            <v>“铝水氢山”——基于铝水反应的高效制氢系统</v>
          </cell>
          <cell r="F99" t="str">
            <v>创新训练项目</v>
          </cell>
          <cell r="G99" t="str">
            <v>一年期</v>
          </cell>
          <cell r="H99" t="str">
            <v>郑东方</v>
          </cell>
          <cell r="I99" t="str">
            <v>2022030907</v>
          </cell>
          <cell r="J99" t="str">
            <v>陈小虎</v>
          </cell>
          <cell r="K99" t="str">
            <v>工学/能源动力类</v>
          </cell>
        </row>
        <row r="100">
          <cell r="A100" t="str">
            <v>葛庭瑄</v>
          </cell>
          <cell r="B100" t="str">
            <v>哈尔滨工程大学</v>
          </cell>
          <cell r="C100" t="str">
            <v>202410217215</v>
          </cell>
          <cell r="D100" t="str">
            <v>国家级一般项目</v>
          </cell>
          <cell r="E100" t="str">
            <v>腿-爪复用抓取型水下机器人</v>
          </cell>
          <cell r="F100" t="str">
            <v>创新训练项目</v>
          </cell>
          <cell r="G100" t="str">
            <v>一年期</v>
          </cell>
          <cell r="H100" t="str">
            <v>葛庭瑄</v>
          </cell>
          <cell r="I100" t="str">
            <v>2022040707</v>
          </cell>
          <cell r="J100" t="str">
            <v>邢会明</v>
          </cell>
          <cell r="K100" t="str">
            <v>工学/自动化类</v>
          </cell>
        </row>
        <row r="101">
          <cell r="A101" t="str">
            <v>徐浩峰</v>
          </cell>
          <cell r="B101" t="str">
            <v>哈尔滨工程大学</v>
          </cell>
          <cell r="C101" t="str">
            <v>202410217217S</v>
          </cell>
          <cell r="D101" t="str">
            <v>国家级一般项目</v>
          </cell>
          <cell r="E101" t="str">
            <v>科技赋彩，非遗焕新——      基于物联网的自助式糖画3d打印技术研究    　</v>
          </cell>
          <cell r="F101" t="str">
            <v>创业实践项目</v>
          </cell>
          <cell r="G101" t="str">
            <v>一年期</v>
          </cell>
          <cell r="H101" t="str">
            <v>徐浩峰</v>
          </cell>
          <cell r="I101" t="str">
            <v>2023041413</v>
          </cell>
          <cell r="J101" t="str">
            <v>张兰勇</v>
          </cell>
          <cell r="K101" t="str">
            <v>工学/自动化类</v>
          </cell>
        </row>
        <row r="102">
          <cell r="A102" t="str">
            <v>谢文俊</v>
          </cell>
          <cell r="B102" t="str">
            <v>哈尔滨工程大学</v>
          </cell>
          <cell r="C102" t="str">
            <v>202410217090X</v>
          </cell>
          <cell r="D102" t="str">
            <v>国家级一般项目</v>
          </cell>
          <cell r="E102" t="str">
            <v>“电光火失”——超快速机电一体化燃爆抑制装置</v>
          </cell>
          <cell r="F102" t="str">
            <v>创业训练项目</v>
          </cell>
          <cell r="G102" t="str">
            <v>一年期</v>
          </cell>
          <cell r="H102" t="str">
            <v>谢文俊</v>
          </cell>
          <cell r="I102" t="str">
            <v>2022020708</v>
          </cell>
          <cell r="J102" t="str">
            <v>霍岩</v>
          </cell>
          <cell r="K102" t="str">
            <v>工学/机械类</v>
          </cell>
        </row>
        <row r="103">
          <cell r="A103" t="str">
            <v>魏冠宇</v>
          </cell>
          <cell r="B103" t="str">
            <v>哈尔滨工程大学</v>
          </cell>
          <cell r="C103" t="str">
            <v>202410217247</v>
          </cell>
          <cell r="D103" t="str">
            <v>国家级一般项目</v>
          </cell>
          <cell r="E103" t="str">
            <v>基于荷电团聚机制的气溶胶高效喷淋去除技术研究</v>
          </cell>
          <cell r="F103" t="str">
            <v>创新训练项目</v>
          </cell>
          <cell r="G103" t="str">
            <v>一年期</v>
          </cell>
          <cell r="H103" t="str">
            <v>魏冠宇</v>
          </cell>
          <cell r="I103" t="str">
            <v>2022151522</v>
          </cell>
          <cell r="J103" t="str">
            <v>梁辉</v>
          </cell>
          <cell r="K103" t="str">
            <v>工学/核工程类</v>
          </cell>
        </row>
        <row r="104">
          <cell r="A104" t="str">
            <v>王忆源</v>
          </cell>
          <cell r="B104" t="str">
            <v>哈尔滨工程大学</v>
          </cell>
          <cell r="C104" t="str">
            <v>S202410217132</v>
          </cell>
          <cell r="D104" t="str">
            <v>省级一般项目</v>
          </cell>
          <cell r="E104" t="str">
            <v>大学生对生成式文本使用意愿的影响因素研究　　　</v>
          </cell>
          <cell r="F104" t="str">
            <v>创新训练项目</v>
          </cell>
          <cell r="G104" t="str">
            <v>一年期</v>
          </cell>
          <cell r="H104" t="str">
            <v>王忆源</v>
          </cell>
          <cell r="I104" t="str">
            <v>2022099212</v>
          </cell>
          <cell r="J104" t="str">
            <v>李冰</v>
          </cell>
          <cell r="K104" t="str">
            <v>管理学类/工商管理类</v>
          </cell>
        </row>
        <row r="105">
          <cell r="A105" t="str">
            <v>杜雨璁</v>
          </cell>
          <cell r="B105" t="str">
            <v>哈尔滨工程大学</v>
          </cell>
          <cell r="C105" t="str">
            <v>202410217085</v>
          </cell>
          <cell r="D105" t="str">
            <v>国家级一般项目</v>
          </cell>
          <cell r="E105" t="str">
            <v>智能遥控水质监测船</v>
          </cell>
          <cell r="F105" t="str">
            <v>创新训练项目</v>
          </cell>
          <cell r="G105" t="str">
            <v>一年期</v>
          </cell>
          <cell r="H105" t="str">
            <v>杜雨璁</v>
          </cell>
          <cell r="I105" t="str">
            <v>2022079713</v>
          </cell>
          <cell r="J105" t="str">
            <v>宋得宁</v>
          </cell>
          <cell r="K105" t="str">
            <v>工学/机械类</v>
          </cell>
        </row>
        <row r="106">
          <cell r="A106" t="str">
            <v>夏洺城</v>
          </cell>
          <cell r="B106" t="str">
            <v>哈尔滨工程大学</v>
          </cell>
          <cell r="C106" t="str">
            <v>202410217121</v>
          </cell>
          <cell r="D106" t="str">
            <v>国家级一般项目</v>
          </cell>
          <cell r="E106" t="str">
            <v>深度学习驱动的惯性与视觉融合动作捕捉系统</v>
          </cell>
          <cell r="F106" t="str">
            <v>创新训练项目</v>
          </cell>
          <cell r="G106" t="str">
            <v>一年期</v>
          </cell>
          <cell r="H106" t="str">
            <v>夏洺城</v>
          </cell>
          <cell r="I106" t="str">
            <v>2022051228</v>
          </cell>
          <cell r="J106" t="str">
            <v>许德新</v>
          </cell>
          <cell r="K106" t="str">
            <v>工学/自动化类</v>
          </cell>
        </row>
        <row r="107">
          <cell r="A107" t="str">
            <v>于婧璐</v>
          </cell>
          <cell r="B107" t="str">
            <v>哈尔滨工程大学</v>
          </cell>
          <cell r="C107" t="str">
            <v>202410217200</v>
          </cell>
          <cell r="D107" t="str">
            <v>国家级一般项目</v>
          </cell>
          <cell r="E107" t="str">
            <v>面向成像声呐的高分辨波束形成算法研究与异构并行计算</v>
          </cell>
          <cell r="F107" t="str">
            <v>创新训练项目</v>
          </cell>
          <cell r="G107" t="str">
            <v>一年期</v>
          </cell>
          <cell r="H107" t="str">
            <v>于婧璐</v>
          </cell>
          <cell r="I107" t="str">
            <v>2022281217</v>
          </cell>
          <cell r="J107" t="str">
            <v>李铁</v>
          </cell>
          <cell r="K107" t="str">
            <v>工学/海洋工程类</v>
          </cell>
        </row>
        <row r="108">
          <cell r="A108" t="str">
            <v>张春博</v>
          </cell>
          <cell r="B108" t="str">
            <v>哈尔滨工程大学</v>
          </cell>
          <cell r="C108" t="str">
            <v>202410217273</v>
          </cell>
          <cell r="D108" t="str">
            <v>国家级一般项目</v>
          </cell>
          <cell r="E108" t="str">
            <v>基于固-空识别拓扑优化算法的高效仿生换热器自适应优化设计方法研究</v>
          </cell>
          <cell r="F108" t="str">
            <v>创新训练项目</v>
          </cell>
          <cell r="G108" t="str">
            <v>一年期</v>
          </cell>
          <cell r="H108" t="str">
            <v>张春博</v>
          </cell>
          <cell r="I108" t="str">
            <v>2022151601</v>
          </cell>
          <cell r="J108" t="str">
            <v>孟兆明</v>
          </cell>
          <cell r="K108" t="str">
            <v>工学/核工程类</v>
          </cell>
        </row>
        <row r="109">
          <cell r="A109" t="str">
            <v>易雄</v>
          </cell>
          <cell r="B109" t="str">
            <v>哈尔滨工程大学</v>
          </cell>
          <cell r="C109" t="str">
            <v>202410217187</v>
          </cell>
          <cell r="D109" t="str">
            <v>国家级一般项目</v>
          </cell>
          <cell r="E109" t="str">
            <v>阻燃隔热双功能一体化复合材料蜂窝结构设计开发</v>
          </cell>
          <cell r="F109" t="str">
            <v>创新训练项目</v>
          </cell>
          <cell r="G109" t="str">
            <v>一年期</v>
          </cell>
          <cell r="H109" t="str">
            <v>易雄</v>
          </cell>
          <cell r="I109" t="str">
            <v>2022020407</v>
          </cell>
          <cell r="J109" t="str">
            <v>王成杨</v>
          </cell>
          <cell r="K109" t="str">
            <v>工学/航空航天类</v>
          </cell>
        </row>
        <row r="110">
          <cell r="A110" t="str">
            <v>才梓峰</v>
          </cell>
          <cell r="B110" t="str">
            <v>哈尔滨工程大学</v>
          </cell>
          <cell r="C110" t="str">
            <v>202410217015</v>
          </cell>
          <cell r="D110" t="str">
            <v>国家级一般项目</v>
          </cell>
          <cell r="E110" t="str">
            <v>超音速分离线喷管三维曲面激波矢量特性研究</v>
          </cell>
          <cell r="F110" t="str">
            <v>创新训练项目</v>
          </cell>
          <cell r="G110" t="str">
            <v>一年期</v>
          </cell>
          <cell r="H110" t="str">
            <v>才梓峰</v>
          </cell>
          <cell r="I110" t="str">
            <v>2022020124</v>
          </cell>
          <cell r="J110" t="str">
            <v>关奔</v>
          </cell>
          <cell r="K110" t="str">
            <v>工学/航空航天类</v>
          </cell>
        </row>
        <row r="111">
          <cell r="A111" t="str">
            <v>杜亦冯</v>
          </cell>
          <cell r="B111" t="str">
            <v>哈尔滨工程大学</v>
          </cell>
          <cell r="C111" t="str">
            <v>S202410217218</v>
          </cell>
          <cell r="D111" t="str">
            <v>省级一般项目</v>
          </cell>
          <cell r="E111" t="str">
            <v>洋甘菊采摘机器人</v>
          </cell>
          <cell r="F111" t="str">
            <v>创新训练项目</v>
          </cell>
          <cell r="G111" t="str">
            <v>一年期</v>
          </cell>
          <cell r="H111" t="str">
            <v>杜亦冯</v>
          </cell>
          <cell r="I111" t="str">
            <v>2023070211</v>
          </cell>
          <cell r="J111" t="str">
            <v>谭定忠</v>
          </cell>
          <cell r="K111" t="str">
            <v>工学/机械类</v>
          </cell>
        </row>
        <row r="112">
          <cell r="A112" t="str">
            <v>杨博智</v>
          </cell>
          <cell r="B112" t="str">
            <v>哈尔滨工程大学</v>
          </cell>
          <cell r="C112" t="str">
            <v>202410217197</v>
          </cell>
          <cell r="D112" t="str">
            <v>国家级一般项目</v>
          </cell>
          <cell r="E112" t="str">
            <v>基于空间光镊的生物微马达系统</v>
          </cell>
          <cell r="F112" t="str">
            <v>创新训练项目</v>
          </cell>
          <cell r="G112" t="str">
            <v>一年期</v>
          </cell>
          <cell r="H112" t="str">
            <v>杨博智</v>
          </cell>
          <cell r="I112" t="str">
            <v>2021251413</v>
          </cell>
          <cell r="J112" t="str">
            <v>刘志海</v>
          </cell>
          <cell r="K112" t="str">
            <v>工学/电子信息类</v>
          </cell>
        </row>
        <row r="113">
          <cell r="A113" t="str">
            <v>李宇轩</v>
          </cell>
          <cell r="B113" t="str">
            <v>哈尔滨工程大学</v>
          </cell>
          <cell r="C113" t="str">
            <v>S202410217118</v>
          </cell>
          <cell r="D113" t="str">
            <v>省级一般项目</v>
          </cell>
          <cell r="E113" t="str">
            <v>两栖无人机与ROV一体化工作系统</v>
          </cell>
          <cell r="F113" t="str">
            <v>创新训练项目</v>
          </cell>
          <cell r="G113" t="str">
            <v>一年期</v>
          </cell>
          <cell r="H113" t="str">
            <v>李宇轩</v>
          </cell>
          <cell r="I113" t="str">
            <v>2023281227</v>
          </cell>
          <cell r="J113" t="str">
            <v>李鹏</v>
          </cell>
          <cell r="K113" t="str">
            <v>工学/海洋工程类</v>
          </cell>
        </row>
        <row r="114">
          <cell r="A114" t="str">
            <v>王禹潼</v>
          </cell>
          <cell r="B114" t="str">
            <v>哈尔滨工程大学</v>
          </cell>
          <cell r="C114" t="str">
            <v>202410217086</v>
          </cell>
          <cell r="D114" t="str">
            <v>国家级一般项目</v>
          </cell>
          <cell r="E114" t="str">
            <v>极地船舶辅助破冰装置研制</v>
          </cell>
          <cell r="F114" t="str">
            <v>创新训练项目</v>
          </cell>
          <cell r="G114" t="str">
            <v>一年期</v>
          </cell>
          <cell r="H114" t="str">
            <v>王禹潼</v>
          </cell>
          <cell r="I114" t="str">
            <v>2022282107</v>
          </cell>
          <cell r="J114" t="str">
            <v>鞠磊</v>
          </cell>
          <cell r="K114" t="str">
            <v>工学/海洋工程类</v>
          </cell>
        </row>
        <row r="115">
          <cell r="A115" t="str">
            <v>刘文卓</v>
          </cell>
          <cell r="B115" t="str">
            <v>哈尔滨工程大学</v>
          </cell>
          <cell r="C115" t="str">
            <v/>
          </cell>
          <cell r="D115" t="str">
            <v>校级</v>
          </cell>
          <cell r="E115" t="str">
            <v>复杂环境下基于声呐图像的鱼类目标检测与跟踪算法研究</v>
          </cell>
          <cell r="F115" t="str">
            <v>创新训练项目</v>
          </cell>
          <cell r="G115" t="str">
            <v>一年期</v>
          </cell>
          <cell r="H115" t="str">
            <v>刘文卓</v>
          </cell>
          <cell r="I115" t="str">
            <v>2021281314</v>
          </cell>
          <cell r="J115" t="str">
            <v>于晓阳</v>
          </cell>
          <cell r="K115" t="str">
            <v>工学/海洋工程类</v>
          </cell>
        </row>
        <row r="116">
          <cell r="A116" t="str">
            <v>宋建琨</v>
          </cell>
          <cell r="B116" t="str">
            <v>哈尔滨工程大学</v>
          </cell>
          <cell r="C116" t="str">
            <v>S202410217009</v>
          </cell>
          <cell r="D116" t="str">
            <v>省级一般项目</v>
          </cell>
          <cell r="E116" t="str">
            <v>一种可飞行式轮腿机器人设计项目</v>
          </cell>
          <cell r="F116" t="str">
            <v>创新训练项目</v>
          </cell>
          <cell r="G116" t="str">
            <v>一年期</v>
          </cell>
          <cell r="H116" t="str">
            <v>宋建琨</v>
          </cell>
          <cell r="I116" t="str">
            <v>2022040427</v>
          </cell>
          <cell r="J116" t="str">
            <v>李芃</v>
          </cell>
          <cell r="K116" t="str">
            <v>工学/自动化类</v>
          </cell>
        </row>
        <row r="117">
          <cell r="A117" t="str">
            <v>李扬涛</v>
          </cell>
          <cell r="B117" t="str">
            <v>哈尔滨工程大学</v>
          </cell>
          <cell r="C117" t="str">
            <v>202410217137</v>
          </cell>
          <cell r="D117" t="str">
            <v>国家级一般项目</v>
          </cell>
          <cell r="E117" t="str">
            <v>支持全海域精密作业的北斗分米级精准可信定位方法研究</v>
          </cell>
          <cell r="F117" t="str">
            <v>创新训练项目</v>
          </cell>
          <cell r="G117" t="str">
            <v>一年期</v>
          </cell>
          <cell r="H117" t="str">
            <v>李扬涛</v>
          </cell>
          <cell r="I117" t="str">
            <v>2022040607</v>
          </cell>
          <cell r="J117" t="str">
            <v>杨福鑫</v>
          </cell>
          <cell r="K117" t="str">
            <v>工学/自动化类</v>
          </cell>
        </row>
        <row r="118">
          <cell r="A118" t="str">
            <v>黄科涵</v>
          </cell>
          <cell r="B118" t="str">
            <v>哈尔滨工程大学</v>
          </cell>
          <cell r="C118" t="str">
            <v>S202410217091</v>
          </cell>
          <cell r="D118" t="str">
            <v>省级一般项目</v>
          </cell>
          <cell r="E118" t="str">
            <v>基于 MPON 的手势模态识别</v>
          </cell>
          <cell r="F118" t="str">
            <v>创新训练项目</v>
          </cell>
          <cell r="G118" t="str">
            <v>一年期</v>
          </cell>
          <cell r="H118" t="str">
            <v>黄科涵</v>
          </cell>
          <cell r="I118" t="str">
            <v>2022251103</v>
          </cell>
          <cell r="J118" t="str">
            <v>张羽</v>
          </cell>
          <cell r="K118" t="str">
            <v>工学/电子信息类</v>
          </cell>
        </row>
        <row r="119">
          <cell r="A119" t="str">
            <v>李昊</v>
          </cell>
          <cell r="B119" t="str">
            <v>哈尔滨工程大学</v>
          </cell>
          <cell r="C119" t="str">
            <v>202410217051</v>
          </cell>
          <cell r="D119" t="str">
            <v>国家级一般项目</v>
          </cell>
          <cell r="E119" t="str">
            <v>基于生物启发原理的水下非显式集群控制系统</v>
          </cell>
          <cell r="F119" t="str">
            <v>创新训练项目</v>
          </cell>
          <cell r="G119" t="str">
            <v>一年期</v>
          </cell>
          <cell r="H119" t="str">
            <v>李昊</v>
          </cell>
          <cell r="I119" t="str">
            <v>2022040310</v>
          </cell>
          <cell r="J119" t="str">
            <v>徐博</v>
          </cell>
          <cell r="K119" t="str">
            <v>工学/自动化类</v>
          </cell>
        </row>
        <row r="120">
          <cell r="A120" t="str">
            <v>孙静雪</v>
          </cell>
          <cell r="B120" t="str">
            <v>哈尔滨工程大学</v>
          </cell>
          <cell r="C120" t="str">
            <v>202410217188</v>
          </cell>
          <cell r="D120" t="str">
            <v>国家级一般项目</v>
          </cell>
          <cell r="E120" t="str">
            <v>一种面向蔬菜大棚风力供暖系统</v>
          </cell>
          <cell r="F120" t="str">
            <v>创新训练项目</v>
          </cell>
          <cell r="G120" t="str">
            <v>一年期</v>
          </cell>
          <cell r="H120" t="str">
            <v>孙静雪</v>
          </cell>
          <cell r="I120" t="str">
            <v>2023030610</v>
          </cell>
          <cell r="J120" t="str">
            <v>杨洪磊</v>
          </cell>
          <cell r="K120" t="str">
            <v>工学/能源动力类</v>
          </cell>
        </row>
        <row r="121">
          <cell r="A121" t="str">
            <v>夏晴</v>
          </cell>
          <cell r="B121" t="str">
            <v>哈尔滨工程大学</v>
          </cell>
          <cell r="C121" t="str">
            <v>202410217013</v>
          </cell>
          <cell r="D121" t="str">
            <v>国家级一般项目</v>
          </cell>
          <cell r="E121" t="str">
            <v>医用钛铜合金表面主-被动协同抑菌改性机理研究</v>
          </cell>
          <cell r="F121" t="str">
            <v>创新训练项目</v>
          </cell>
          <cell r="G121" t="str">
            <v>二年期</v>
          </cell>
          <cell r="H121" t="str">
            <v>夏晴</v>
          </cell>
          <cell r="I121" t="str">
            <v>2022100106</v>
          </cell>
          <cell r="J121" t="str">
            <v>周惠敏</v>
          </cell>
          <cell r="K121" t="str">
            <v>工学/材料类</v>
          </cell>
        </row>
        <row r="122">
          <cell r="A122" t="str">
            <v>蔡雨露</v>
          </cell>
          <cell r="B122" t="str">
            <v>哈尔滨工程大学</v>
          </cell>
          <cell r="C122" t="str">
            <v>202410217298</v>
          </cell>
          <cell r="D122" t="str">
            <v>国家级一般项目</v>
          </cell>
          <cell r="E122" t="str">
            <v>水下高效无线电传输的收发换能器研究</v>
          </cell>
          <cell r="F122" t="str">
            <v>创新训练项目</v>
          </cell>
          <cell r="G122" t="str">
            <v>一年期</v>
          </cell>
          <cell r="H122" t="str">
            <v>蔡雨露</v>
          </cell>
          <cell r="I122" t="str">
            <v>2023284104</v>
          </cell>
          <cell r="J122" t="str">
            <v>王春颖</v>
          </cell>
          <cell r="K122" t="str">
            <v>工学/海洋工程类</v>
          </cell>
        </row>
        <row r="123">
          <cell r="A123" t="str">
            <v>李志南</v>
          </cell>
          <cell r="B123" t="str">
            <v>哈尔滨工程大学</v>
          </cell>
          <cell r="C123" t="str">
            <v>S202410217230</v>
          </cell>
          <cell r="D123" t="str">
            <v>省级一般项目</v>
          </cell>
          <cell r="E123" t="str">
            <v>飞鱼仿生两栖航行器设计</v>
          </cell>
          <cell r="F123" t="str">
            <v>创新训练项目</v>
          </cell>
          <cell r="G123" t="str">
            <v>一年期</v>
          </cell>
          <cell r="H123" t="str">
            <v>李志南</v>
          </cell>
          <cell r="I123" t="str">
            <v>2022010829</v>
          </cell>
          <cell r="J123" t="str">
            <v>孙华伟</v>
          </cell>
          <cell r="K123" t="str">
            <v>工学/海洋工程类</v>
          </cell>
        </row>
        <row r="124">
          <cell r="A124" t="str">
            <v>王光宇</v>
          </cell>
          <cell r="B124" t="str">
            <v>哈尔滨工程大学</v>
          </cell>
          <cell r="C124" t="str">
            <v>202410217038</v>
          </cell>
          <cell r="D124" t="str">
            <v>国家级一般项目</v>
          </cell>
          <cell r="E124" t="str">
            <v>Mn及S-WOx亚纳米级环的构建及多模电自主递送机制探究</v>
          </cell>
          <cell r="F124" t="str">
            <v>创新训练项目</v>
          </cell>
          <cell r="G124" t="str">
            <v>一年期</v>
          </cell>
          <cell r="H124" t="str">
            <v>王光宇</v>
          </cell>
          <cell r="I124" t="str">
            <v>2022108503</v>
          </cell>
          <cell r="J124" t="str">
            <v>杨丹</v>
          </cell>
          <cell r="K124" t="str">
            <v>工学/材料类</v>
          </cell>
        </row>
        <row r="125">
          <cell r="A125" t="str">
            <v>赫振科</v>
          </cell>
          <cell r="B125" t="str">
            <v>哈尔滨工程大学</v>
          </cell>
          <cell r="C125" t="str">
            <v>202410217096</v>
          </cell>
          <cell r="D125" t="str">
            <v>国家级一般项目</v>
          </cell>
          <cell r="E125" t="str">
            <v>“奇藻贪黑”——一种基于海藻的核废水自动处理系统</v>
          </cell>
          <cell r="F125" t="str">
            <v>创新训练项目</v>
          </cell>
          <cell r="G125" t="str">
            <v>一年期</v>
          </cell>
          <cell r="H125" t="str">
            <v>赫振科</v>
          </cell>
          <cell r="I125" t="str">
            <v>2022030206</v>
          </cell>
          <cell r="J125" t="str">
            <v>施悦</v>
          </cell>
          <cell r="K125" t="str">
            <v>工学/能源动力类</v>
          </cell>
        </row>
        <row r="126">
          <cell r="A126" t="str">
            <v>杨起帆</v>
          </cell>
          <cell r="B126" t="str">
            <v>哈尔滨工程大学</v>
          </cell>
          <cell r="C126" t="str">
            <v>202410217209</v>
          </cell>
          <cell r="D126" t="str">
            <v>国家级一般项目</v>
          </cell>
          <cell r="E126" t="str">
            <v>海洋波浪数据采集随浪航行无人艇</v>
          </cell>
          <cell r="F126" t="str">
            <v>创新训练项目</v>
          </cell>
          <cell r="G126" t="str">
            <v>一年期</v>
          </cell>
          <cell r="H126" t="str">
            <v>杨起帆</v>
          </cell>
          <cell r="I126" t="str">
            <v>2022281230</v>
          </cell>
          <cell r="J126" t="str">
            <v>韩凤磊</v>
          </cell>
          <cell r="K126" t="str">
            <v>工学/海洋工程类</v>
          </cell>
        </row>
        <row r="127">
          <cell r="A127" t="str">
            <v>肖诗洁</v>
          </cell>
          <cell r="B127" t="str">
            <v>哈尔滨工程大学</v>
          </cell>
          <cell r="C127" t="str">
            <v>202410217255</v>
          </cell>
          <cell r="D127" t="str">
            <v>国家级一般项目</v>
          </cell>
          <cell r="E127" t="str">
            <v>竹篾技艺区域协作的创意与非遗传承</v>
          </cell>
          <cell r="F127" t="str">
            <v>创新训练项目</v>
          </cell>
          <cell r="G127" t="str">
            <v>一年期</v>
          </cell>
          <cell r="H127" t="str">
            <v>肖诗洁</v>
          </cell>
          <cell r="I127" t="str">
            <v>2022131126</v>
          </cell>
          <cell r="J127" t="str">
            <v>周莹</v>
          </cell>
          <cell r="K127" t="str">
            <v>法学/法学类</v>
          </cell>
        </row>
        <row r="128">
          <cell r="A128" t="str">
            <v>苏炫武</v>
          </cell>
          <cell r="B128" t="str">
            <v>哈尔滨工程大学</v>
          </cell>
          <cell r="C128" t="str">
            <v>202410217007</v>
          </cell>
          <cell r="D128" t="str">
            <v>国家级一般项目</v>
          </cell>
          <cell r="E128" t="str">
            <v>基于脑启发的slam系统</v>
          </cell>
          <cell r="F128" t="str">
            <v>创新训练项目</v>
          </cell>
          <cell r="G128" t="str">
            <v>一年期</v>
          </cell>
          <cell r="H128" t="str">
            <v>苏炫武</v>
          </cell>
          <cell r="I128" t="str">
            <v>2023041318</v>
          </cell>
          <cell r="J128" t="str">
            <v>徐博</v>
          </cell>
          <cell r="K128" t="str">
            <v>工学/自动化类</v>
          </cell>
        </row>
        <row r="129">
          <cell r="A129" t="str">
            <v>李文博</v>
          </cell>
          <cell r="B129" t="str">
            <v>哈尔滨工程大学</v>
          </cell>
          <cell r="C129" t="str">
            <v>202410217039</v>
          </cell>
          <cell r="D129" t="str">
            <v>国家级一般项目</v>
          </cell>
          <cell r="E129" t="str">
            <v>“海洋探险者”长航时波浪航行器设计与制造</v>
          </cell>
          <cell r="F129" t="str">
            <v>创新训练项目</v>
          </cell>
          <cell r="G129" t="str">
            <v>一年期</v>
          </cell>
          <cell r="H129" t="str">
            <v>李文博</v>
          </cell>
          <cell r="I129" t="str">
            <v>2023040801</v>
          </cell>
          <cell r="J129" t="str">
            <v>吴鹏</v>
          </cell>
          <cell r="K129" t="str">
            <v>工学/自动化类</v>
          </cell>
        </row>
        <row r="130">
          <cell r="A130" t="str">
            <v>熊一帆</v>
          </cell>
          <cell r="B130" t="str">
            <v>哈尔滨工程大学</v>
          </cell>
          <cell r="C130" t="str">
            <v>202410217269</v>
          </cell>
          <cell r="D130" t="str">
            <v>国家级一般项目</v>
          </cell>
          <cell r="E130" t="str">
            <v>潜空跨介质浮潜标</v>
          </cell>
          <cell r="F130" t="str">
            <v>创新训练项目</v>
          </cell>
          <cell r="G130" t="str">
            <v>一年期</v>
          </cell>
          <cell r="H130" t="str">
            <v>熊一帆</v>
          </cell>
          <cell r="I130" t="str">
            <v>2022281121</v>
          </cell>
          <cell r="J130" t="str">
            <v>曹建</v>
          </cell>
          <cell r="K130" t="str">
            <v>工学/海洋工程类</v>
          </cell>
        </row>
        <row r="131">
          <cell r="A131" t="str">
            <v>卢帅军</v>
          </cell>
          <cell r="B131" t="str">
            <v>哈尔滨工程大学</v>
          </cell>
          <cell r="C131" t="str">
            <v>202410217108</v>
          </cell>
          <cell r="D131" t="str">
            <v>国家级一般项目</v>
          </cell>
          <cell r="E131" t="str">
            <v>乡村振兴视域下农村采暖能源结构优化路径研究—基于三省农民家庭的实地调查</v>
          </cell>
          <cell r="F131" t="str">
            <v>创新训练项目</v>
          </cell>
          <cell r="G131" t="str">
            <v>一年期</v>
          </cell>
          <cell r="H131" t="str">
            <v>卢帅军</v>
          </cell>
          <cell r="I131" t="str">
            <v>2021099318</v>
          </cell>
          <cell r="J131" t="str">
            <v>刘天森</v>
          </cell>
          <cell r="K131" t="str">
            <v>管理学类/工商管理类</v>
          </cell>
        </row>
        <row r="132">
          <cell r="A132" t="str">
            <v>孟庆旭</v>
          </cell>
          <cell r="B132" t="str">
            <v>哈尔滨工程大学</v>
          </cell>
          <cell r="C132" t="str">
            <v>202410217267</v>
          </cell>
          <cell r="D132" t="str">
            <v>国家级一般项目</v>
          </cell>
          <cell r="E132" t="str">
            <v>基于能源补给和信息传输的AUV区域监测保障集群</v>
          </cell>
          <cell r="F132" t="str">
            <v>创新训练项目</v>
          </cell>
          <cell r="G132" t="str">
            <v>一年期</v>
          </cell>
          <cell r="H132" t="str">
            <v>孟庆旭</v>
          </cell>
          <cell r="I132" t="str">
            <v>2022281219</v>
          </cell>
          <cell r="J132" t="str">
            <v>马旋</v>
          </cell>
          <cell r="K132" t="str">
            <v>工学/海洋工程类</v>
          </cell>
        </row>
        <row r="133">
          <cell r="A133" t="str">
            <v>任旭升</v>
          </cell>
          <cell r="B133" t="str">
            <v>哈尔滨工程大学</v>
          </cell>
          <cell r="C133" t="str">
            <v>202410217248</v>
          </cell>
          <cell r="D133" t="str">
            <v>国家级一般项目</v>
          </cell>
          <cell r="E133" t="str">
            <v>面向海上平台安全运维的海浪主动补偿系统</v>
          </cell>
          <cell r="F133" t="str">
            <v>创新训练项目</v>
          </cell>
          <cell r="G133" t="str">
            <v>一年期</v>
          </cell>
          <cell r="H133" t="str">
            <v>任旭升</v>
          </cell>
          <cell r="I133" t="str">
            <v>2022040221</v>
          </cell>
          <cell r="J133" t="str">
            <v>魏延辉</v>
          </cell>
          <cell r="K133" t="str">
            <v>工学/自动化类</v>
          </cell>
        </row>
        <row r="134">
          <cell r="A134" t="str">
            <v>张迎瑞</v>
          </cell>
          <cell r="B134" t="str">
            <v>哈尔滨工程大学</v>
          </cell>
          <cell r="C134" t="str">
            <v>S202410217042</v>
          </cell>
          <cell r="D134" t="str">
            <v>省级一般项目</v>
          </cell>
          <cell r="E134" t="str">
            <v>高油水比管道式离心分离器分离性能机理研究</v>
          </cell>
          <cell r="F134" t="str">
            <v>创新训练项目</v>
          </cell>
          <cell r="G134" t="str">
            <v>二年期</v>
          </cell>
          <cell r="H134" t="str">
            <v>张迎瑞</v>
          </cell>
          <cell r="I134" t="str">
            <v>2022151609</v>
          </cell>
          <cell r="J134" t="str">
            <v>范广铭</v>
          </cell>
          <cell r="K134" t="str">
            <v>工学/能源动力类</v>
          </cell>
        </row>
        <row r="135">
          <cell r="A135" t="str">
            <v>王凯</v>
          </cell>
          <cell r="B135" t="str">
            <v>哈尔滨工程大学</v>
          </cell>
          <cell r="C135" t="str">
            <v>S202410217261</v>
          </cell>
          <cell r="D135" t="str">
            <v>省级一般项目</v>
          </cell>
          <cell r="E135" t="str">
            <v>近水面空泡深潜动力学行为研究</v>
          </cell>
          <cell r="F135" t="str">
            <v>创新训练项目</v>
          </cell>
          <cell r="G135" t="str">
            <v>一年期</v>
          </cell>
          <cell r="H135" t="str">
            <v>王凯</v>
          </cell>
          <cell r="I135" t="str">
            <v>2022010728</v>
          </cell>
          <cell r="J135" t="str">
            <v>李帅</v>
          </cell>
          <cell r="K135" t="str">
            <v>工学/海洋工程类</v>
          </cell>
        </row>
        <row r="136">
          <cell r="A136" t="str">
            <v>樊星</v>
          </cell>
          <cell r="B136" t="str">
            <v>哈尔滨工程大学</v>
          </cell>
          <cell r="C136" t="str">
            <v>202410217172</v>
          </cell>
          <cell r="D136" t="str">
            <v>国家级一般项目</v>
          </cell>
          <cell r="E136" t="str">
            <v>融合SLAM实时构建的桥梁裂缝定位智能检测技术研究</v>
          </cell>
          <cell r="F136" t="str">
            <v>创新训练项目</v>
          </cell>
          <cell r="G136" t="str">
            <v>一年期</v>
          </cell>
          <cell r="H136" t="str">
            <v>樊星</v>
          </cell>
          <cell r="I136" t="str">
            <v>2023040213</v>
          </cell>
          <cell r="J136" t="str">
            <v>徐博</v>
          </cell>
          <cell r="K136" t="str">
            <v>工学/自动化类</v>
          </cell>
        </row>
        <row r="137">
          <cell r="A137" t="str">
            <v>潘玉林</v>
          </cell>
          <cell r="B137" t="str">
            <v>哈尔滨工程大学</v>
          </cell>
          <cell r="C137" t="str">
            <v>S202410217231</v>
          </cell>
          <cell r="D137" t="str">
            <v>省级一般项目</v>
          </cell>
          <cell r="E137" t="str">
            <v>惯性传感人体动作捕捉系统</v>
          </cell>
          <cell r="F137" t="str">
            <v>创新训练项目</v>
          </cell>
          <cell r="G137" t="str">
            <v>一年期</v>
          </cell>
          <cell r="H137" t="str">
            <v>潘玉林</v>
          </cell>
          <cell r="I137" t="str">
            <v>2022040806</v>
          </cell>
          <cell r="J137" t="str">
            <v>许德新</v>
          </cell>
          <cell r="K137" t="str">
            <v>工学/自动化类</v>
          </cell>
        </row>
        <row r="138">
          <cell r="A138" t="str">
            <v>田楠</v>
          </cell>
          <cell r="B138" t="str">
            <v>哈尔滨工程大学</v>
          </cell>
          <cell r="C138" t="str">
            <v>202410217026</v>
          </cell>
          <cell r="D138" t="str">
            <v>国家级一般项目</v>
          </cell>
          <cell r="E138" t="str">
            <v>基于FPGA的水下可见光通信系统</v>
          </cell>
          <cell r="F138" t="str">
            <v>创新训练项目</v>
          </cell>
          <cell r="G138" t="str">
            <v>一年期</v>
          </cell>
          <cell r="H138" t="str">
            <v>田楠</v>
          </cell>
          <cell r="I138" t="str">
            <v>2022251326</v>
          </cell>
          <cell r="J138" t="str">
            <v>朱正</v>
          </cell>
          <cell r="K138" t="str">
            <v>工学/电子信息类</v>
          </cell>
        </row>
        <row r="139">
          <cell r="A139" t="str">
            <v>刘思航</v>
          </cell>
          <cell r="B139" t="str">
            <v>哈尔滨工程大学</v>
          </cell>
          <cell r="C139" t="str">
            <v>S202410217073</v>
          </cell>
          <cell r="D139" t="str">
            <v>省级一般项目</v>
          </cell>
          <cell r="E139" t="str">
            <v>氨聚热业——一种面向化学储能-绿氨热力发电系统余热回收的氨燃料预处理装置</v>
          </cell>
          <cell r="F139" t="str">
            <v>创新训练项目</v>
          </cell>
          <cell r="G139" t="str">
            <v>一年期</v>
          </cell>
          <cell r="H139" t="str">
            <v>刘思航</v>
          </cell>
          <cell r="I139" t="str">
            <v>2022030211</v>
          </cell>
          <cell r="J139" t="str">
            <v>杨仁</v>
          </cell>
          <cell r="K139" t="str">
            <v>工学/能源动力类</v>
          </cell>
        </row>
        <row r="140">
          <cell r="A140" t="str">
            <v>张权赫</v>
          </cell>
          <cell r="B140" t="str">
            <v>哈尔滨工程大学</v>
          </cell>
          <cell r="C140" t="str">
            <v>202410217145</v>
          </cell>
          <cell r="D140" t="str">
            <v>国家级一般项目</v>
          </cell>
          <cell r="E140" t="str">
            <v>基于仿生扑翼式结构的监测机器人</v>
          </cell>
          <cell r="F140" t="str">
            <v>创新训练项目</v>
          </cell>
          <cell r="G140" t="str">
            <v>一年期</v>
          </cell>
          <cell r="H140" t="str">
            <v>张权赫</v>
          </cell>
          <cell r="I140" t="str">
            <v>2022079225</v>
          </cell>
          <cell r="J140" t="str">
            <v>杨志勋</v>
          </cell>
          <cell r="K140" t="str">
            <v>工学/机械类</v>
          </cell>
        </row>
        <row r="141">
          <cell r="A141" t="str">
            <v>尚会富</v>
          </cell>
          <cell r="B141" t="str">
            <v>哈尔滨工程大学</v>
          </cell>
          <cell r="C141" t="str">
            <v/>
          </cell>
          <cell r="D141" t="str">
            <v>校级</v>
          </cell>
          <cell r="E141" t="str">
            <v>具备真实鱼类表面特性的仿生机械鱼</v>
          </cell>
          <cell r="F141" t="str">
            <v>创新训练项目</v>
          </cell>
          <cell r="G141" t="str">
            <v>一年期</v>
          </cell>
          <cell r="H141" t="str">
            <v>尚会富</v>
          </cell>
          <cell r="I141" t="str">
            <v>2022010821</v>
          </cell>
          <cell r="J141" t="str">
            <v>郑鑫</v>
          </cell>
          <cell r="K141" t="str">
            <v>工学/海洋工程类</v>
          </cell>
        </row>
        <row r="142">
          <cell r="A142" t="str">
            <v>颜士豪</v>
          </cell>
          <cell r="B142" t="str">
            <v>哈尔滨工程大学</v>
          </cell>
          <cell r="C142" t="str">
            <v>S202410217153</v>
          </cell>
          <cell r="D142" t="str">
            <v>省级一般项目</v>
          </cell>
          <cell r="E142" t="str">
            <v>基于光纤传感技术的术后骨骼生长监测系统</v>
          </cell>
          <cell r="F142" t="str">
            <v>创新训练项目</v>
          </cell>
          <cell r="G142" t="str">
            <v>一年期</v>
          </cell>
          <cell r="H142" t="str">
            <v>颜士豪</v>
          </cell>
          <cell r="I142" t="str">
            <v>2022251504</v>
          </cell>
          <cell r="J142" t="str">
            <v>田可</v>
          </cell>
          <cell r="K142" t="str">
            <v>工学/电子信息类</v>
          </cell>
        </row>
        <row r="143">
          <cell r="A143" t="str">
            <v>郑贺阳</v>
          </cell>
          <cell r="B143" t="str">
            <v>哈尔滨工程大学</v>
          </cell>
          <cell r="C143" t="str">
            <v>S202410217286</v>
          </cell>
          <cell r="D143" t="str">
            <v>省级一般项目</v>
          </cell>
          <cell r="E143" t="str">
            <v>面向海洋牧场的无人艇驾控系统研究</v>
          </cell>
          <cell r="F143" t="str">
            <v>创新训练项目</v>
          </cell>
          <cell r="G143" t="str">
            <v>一年期</v>
          </cell>
          <cell r="H143" t="str">
            <v>郑贺阳</v>
          </cell>
          <cell r="I143" t="str">
            <v>2022040618</v>
          </cell>
          <cell r="J143" t="str">
            <v>赵世泉</v>
          </cell>
          <cell r="K143" t="str">
            <v>工学/自动化类</v>
          </cell>
        </row>
        <row r="144">
          <cell r="A144" t="str">
            <v>徐梓竣</v>
          </cell>
          <cell r="B144" t="str">
            <v>哈尔滨工程大学</v>
          </cell>
          <cell r="C144" t="str">
            <v>S202410217225</v>
          </cell>
          <cell r="D144" t="str">
            <v>省级一般项目</v>
          </cell>
          <cell r="E144" t="str">
            <v>全场景服务型智能跟随机器人</v>
          </cell>
          <cell r="F144" t="str">
            <v>创新训练项目</v>
          </cell>
          <cell r="G144" t="str">
            <v>一年期</v>
          </cell>
          <cell r="H144" t="str">
            <v>徐梓竣</v>
          </cell>
          <cell r="I144" t="str">
            <v>2023041407</v>
          </cell>
          <cell r="J144" t="str">
            <v>许德新</v>
          </cell>
          <cell r="K144" t="str">
            <v>工学/自动化类</v>
          </cell>
        </row>
        <row r="145">
          <cell r="A145" t="str">
            <v>刘武林</v>
          </cell>
          <cell r="B145" t="str">
            <v>哈尔滨工程大学</v>
          </cell>
          <cell r="C145" t="str">
            <v>S202410217245</v>
          </cell>
          <cell r="D145" t="str">
            <v>省级一般项目</v>
          </cell>
          <cell r="E145" t="str">
            <v>基于特斯拉阀的非能动脉冲式两相流动强化换热系统</v>
          </cell>
          <cell r="F145" t="str">
            <v>创新训练项目</v>
          </cell>
          <cell r="G145" t="str">
            <v>一年期</v>
          </cell>
          <cell r="H145" t="str">
            <v>刘武林</v>
          </cell>
          <cell r="I145" t="str">
            <v>2022030610</v>
          </cell>
          <cell r="J145" t="str">
            <v>杨仁</v>
          </cell>
          <cell r="K145" t="str">
            <v>工学/能源动力类</v>
          </cell>
        </row>
        <row r="146">
          <cell r="A146" t="str">
            <v>苏政融</v>
          </cell>
          <cell r="B146" t="str">
            <v>哈尔滨工程大学</v>
          </cell>
          <cell r="C146" t="str">
            <v>S202410217164</v>
          </cell>
          <cell r="D146" t="str">
            <v>省级一般项目</v>
          </cell>
          <cell r="E146" t="str">
            <v>超轻镁锂基合金Mg-Li-Ce-Y  的电化学制备</v>
          </cell>
          <cell r="F146" t="str">
            <v>创新训练项目</v>
          </cell>
          <cell r="G146" t="str">
            <v>一年期</v>
          </cell>
          <cell r="H146" t="str">
            <v>苏政融</v>
          </cell>
          <cell r="I146" t="str">
            <v>2021108224</v>
          </cell>
          <cell r="J146" t="str">
            <v>韩伟</v>
          </cell>
          <cell r="K146" t="str">
            <v>工学/材料类</v>
          </cell>
        </row>
        <row r="147">
          <cell r="A147" t="str">
            <v>阮弘洋</v>
          </cell>
          <cell r="B147" t="str">
            <v>哈尔滨工程大学</v>
          </cell>
          <cell r="C147" t="str">
            <v>202410217238</v>
          </cell>
          <cell r="D147" t="str">
            <v>国家级一般项目</v>
          </cell>
          <cell r="E147" t="str">
            <v>一种基于微型燃气轮机驱动的高压电线除冰装置</v>
          </cell>
          <cell r="F147" t="str">
            <v>创新训练项目</v>
          </cell>
          <cell r="G147" t="str">
            <v>一年期</v>
          </cell>
          <cell r="H147" t="str">
            <v>阮弘洋</v>
          </cell>
          <cell r="I147" t="str">
            <v>2022030503</v>
          </cell>
          <cell r="J147" t="str">
            <v>王艳华</v>
          </cell>
          <cell r="K147" t="str">
            <v>工学/能源动力类</v>
          </cell>
        </row>
        <row r="148">
          <cell r="A148" t="str">
            <v>杨子兮</v>
          </cell>
          <cell r="B148" t="str">
            <v>哈尔滨工程大学</v>
          </cell>
          <cell r="C148" t="str">
            <v>S202410217226</v>
          </cell>
          <cell r="D148" t="str">
            <v>省级一般项目</v>
          </cell>
          <cell r="E148" t="str">
            <v>揭秘清洁技术企业创新扩散：创新开放度分布与创新网络抗毁性的关系解析　</v>
          </cell>
          <cell r="F148" t="str">
            <v>创新训练项目</v>
          </cell>
          <cell r="G148" t="str">
            <v>一年期</v>
          </cell>
          <cell r="H148" t="str">
            <v>杨子兮</v>
          </cell>
          <cell r="I148" t="str">
            <v>2022099314</v>
          </cell>
          <cell r="J148" t="str">
            <v>杜丹丽</v>
          </cell>
          <cell r="K148" t="str">
            <v>管理学类/工商管理类</v>
          </cell>
        </row>
        <row r="149">
          <cell r="A149" t="str">
            <v>朱宇航</v>
          </cell>
          <cell r="B149" t="str">
            <v>哈尔滨工程大学</v>
          </cell>
          <cell r="C149" t="str">
            <v>202410217004</v>
          </cell>
          <cell r="D149" t="str">
            <v>国家级一般项目</v>
          </cell>
          <cell r="E149" t="str">
            <v>核电一回路三维精细演示与辅助分析系统</v>
          </cell>
          <cell r="F149" t="str">
            <v>创新训练项目</v>
          </cell>
          <cell r="G149" t="str">
            <v>一年期</v>
          </cell>
          <cell r="H149" t="str">
            <v>朱宇航</v>
          </cell>
          <cell r="I149" t="str">
            <v>2022108109</v>
          </cell>
          <cell r="J149" t="str">
            <v>陈广亮</v>
          </cell>
          <cell r="K149" t="str">
            <v>工学/核工程类</v>
          </cell>
        </row>
        <row r="150">
          <cell r="A150" t="str">
            <v>王智昕</v>
          </cell>
          <cell r="B150" t="str">
            <v>哈尔滨工程大学</v>
          </cell>
          <cell r="C150" t="str">
            <v>S202410217133</v>
          </cell>
          <cell r="D150" t="str">
            <v>省级一般项目</v>
          </cell>
          <cell r="E150" t="str">
            <v>复杂海洋环境数字孪生矢量场模型构建与数值运算</v>
          </cell>
          <cell r="F150" t="str">
            <v>创新训练项目</v>
          </cell>
          <cell r="G150" t="str">
            <v>一年期</v>
          </cell>
          <cell r="H150" t="str">
            <v>王智昕</v>
          </cell>
          <cell r="I150" t="str">
            <v>2023040725</v>
          </cell>
          <cell r="J150" t="str">
            <v>吴鹏</v>
          </cell>
          <cell r="K150" t="str">
            <v>工学/自动化类</v>
          </cell>
        </row>
        <row r="151">
          <cell r="A151" t="str">
            <v>裴云飞</v>
          </cell>
          <cell r="B151" t="str">
            <v>哈尔滨工程大学</v>
          </cell>
          <cell r="C151" t="str">
            <v>S202410217201</v>
          </cell>
          <cell r="D151" t="str">
            <v>省级一般项目</v>
          </cell>
          <cell r="E151" t="str">
            <v>智慧航区小助手—基于视觉感知的水下机器人智能航道巡检研究</v>
          </cell>
          <cell r="F151" t="str">
            <v>创新训练项目</v>
          </cell>
          <cell r="G151" t="str">
            <v>一年期</v>
          </cell>
          <cell r="H151" t="str">
            <v>裴云飞</v>
          </cell>
          <cell r="I151" t="str">
            <v>2022010533</v>
          </cell>
          <cell r="J151" t="str">
            <v>付金宇</v>
          </cell>
          <cell r="K151" t="str">
            <v>工学/海洋工程类</v>
          </cell>
        </row>
        <row r="152">
          <cell r="A152" t="str">
            <v>穆胤学</v>
          </cell>
          <cell r="B152" t="str">
            <v>哈尔滨工程大学</v>
          </cell>
          <cell r="C152" t="str">
            <v>202410217154</v>
          </cell>
          <cell r="D152" t="str">
            <v>国家级一般项目</v>
          </cell>
          <cell r="E152" t="str">
            <v>负压式污染物防外溢及处理新型火化炉</v>
          </cell>
          <cell r="F152" t="str">
            <v>创新训练项目</v>
          </cell>
          <cell r="G152" t="str">
            <v>一年期</v>
          </cell>
          <cell r="H152" t="str">
            <v>穆胤学</v>
          </cell>
          <cell r="I152" t="str">
            <v>2022282121</v>
          </cell>
          <cell r="J152" t="str">
            <v>马旋</v>
          </cell>
          <cell r="K152" t="str">
            <v>工学/能源动力类</v>
          </cell>
        </row>
        <row r="153">
          <cell r="A153" t="str">
            <v>郑理</v>
          </cell>
          <cell r="B153" t="str">
            <v>哈尔滨工程大学</v>
          </cell>
          <cell r="C153" t="str">
            <v>202410217254</v>
          </cell>
          <cell r="D153" t="str">
            <v>国家级一般项目</v>
          </cell>
          <cell r="E153" t="str">
            <v>面向车联网的海量多模数据管理</v>
          </cell>
          <cell r="F153" t="str">
            <v>创新训练项目</v>
          </cell>
          <cell r="G153" t="str">
            <v>一年期</v>
          </cell>
          <cell r="H153" t="str">
            <v>郑理</v>
          </cell>
          <cell r="I153" t="str">
            <v>2022283116</v>
          </cell>
          <cell r="J153" t="str">
            <v>李伟</v>
          </cell>
          <cell r="K153" t="str">
            <v>工学/计算机类</v>
          </cell>
        </row>
        <row r="154">
          <cell r="A154" t="str">
            <v>魏韵颖</v>
          </cell>
          <cell r="B154" t="str">
            <v>哈尔滨工程大学</v>
          </cell>
          <cell r="C154" t="str">
            <v>S202410217242X</v>
          </cell>
          <cell r="D154" t="str">
            <v>省级一般项目</v>
          </cell>
          <cell r="E154" t="str">
            <v>水文监测无人机</v>
          </cell>
          <cell r="F154" t="str">
            <v>创业训练项目</v>
          </cell>
          <cell r="G154" t="str">
            <v>二年期</v>
          </cell>
          <cell r="H154" t="str">
            <v>魏韵颖</v>
          </cell>
          <cell r="I154" t="str">
            <v>2022041205</v>
          </cell>
          <cell r="J154" t="str">
            <v>毛奔</v>
          </cell>
          <cell r="K154" t="str">
            <v>工学/自动化类</v>
          </cell>
        </row>
        <row r="155">
          <cell r="A155" t="str">
            <v>崔梦雨</v>
          </cell>
          <cell r="B155" t="str">
            <v>哈尔滨工程大学</v>
          </cell>
          <cell r="C155" t="str">
            <v>S202410217116</v>
          </cell>
          <cell r="D155" t="str">
            <v>省级一般项目</v>
          </cell>
          <cell r="E155" t="str">
            <v>詹姆斯·库柏海洋书写中的共同体想象</v>
          </cell>
          <cell r="F155" t="str">
            <v>创新训练项目</v>
          </cell>
          <cell r="G155" t="str">
            <v>一年期</v>
          </cell>
          <cell r="H155" t="str">
            <v>崔梦雨</v>
          </cell>
          <cell r="I155" t="str">
            <v>2022121106</v>
          </cell>
          <cell r="J155" t="str">
            <v>逄玥</v>
          </cell>
          <cell r="K155" t="str">
            <v>文学/外国语言文学类</v>
          </cell>
        </row>
        <row r="156">
          <cell r="A156" t="str">
            <v>张林鑫</v>
          </cell>
          <cell r="B156" t="str">
            <v>哈尔滨工程大学</v>
          </cell>
          <cell r="C156" t="str">
            <v>202410217060</v>
          </cell>
          <cell r="D156" t="str">
            <v>国家级一般项目</v>
          </cell>
          <cell r="E156" t="str">
            <v>基于深度学习的海上钻井平台监测系统</v>
          </cell>
          <cell r="F156" t="str">
            <v>创新训练项目</v>
          </cell>
          <cell r="G156" t="str">
            <v>一年期</v>
          </cell>
          <cell r="H156" t="str">
            <v>张林鑫</v>
          </cell>
          <cell r="I156" t="str">
            <v>2022283103</v>
          </cell>
          <cell r="J156" t="str">
            <v>韩凤磊</v>
          </cell>
          <cell r="K156" t="str">
            <v>工学/自动化类</v>
          </cell>
        </row>
        <row r="157">
          <cell r="A157" t="str">
            <v>张孝圳</v>
          </cell>
          <cell r="B157" t="str">
            <v>哈尔滨工程大学</v>
          </cell>
          <cell r="C157" t="str">
            <v>S202410217207</v>
          </cell>
          <cell r="D157" t="str">
            <v>省级一般项目</v>
          </cell>
          <cell r="E157" t="str">
            <v>高频点火信号采集系统</v>
          </cell>
          <cell r="F157" t="str">
            <v>创新训练项目</v>
          </cell>
          <cell r="G157" t="str">
            <v>一年期</v>
          </cell>
          <cell r="H157" t="str">
            <v>张孝圳</v>
          </cell>
          <cell r="I157" t="str">
            <v>2021079929</v>
          </cell>
          <cell r="J157" t="str">
            <v>李玉祥</v>
          </cell>
          <cell r="K157" t="str">
            <v>工学/电子信息类</v>
          </cell>
        </row>
        <row r="158">
          <cell r="A158" t="str">
            <v>王翌臣</v>
          </cell>
          <cell r="B158" t="str">
            <v>哈尔滨工程大学</v>
          </cell>
          <cell r="C158" t="str">
            <v>S202410217240</v>
          </cell>
          <cell r="D158" t="str">
            <v>省级一般项目</v>
          </cell>
          <cell r="E158" t="str">
            <v>探伤“敖丙”— 精细化管道检测机器人</v>
          </cell>
          <cell r="F158" t="str">
            <v>创新训练项目</v>
          </cell>
          <cell r="G158" t="str">
            <v>一年期</v>
          </cell>
          <cell r="H158" t="str">
            <v>王翌臣</v>
          </cell>
          <cell r="I158" t="str">
            <v>2022283122</v>
          </cell>
          <cell r="J158" t="str">
            <v>张兰勇</v>
          </cell>
          <cell r="K158" t="str">
            <v>工学/机械类</v>
          </cell>
        </row>
        <row r="159">
          <cell r="A159" t="str">
            <v>胡佑玮</v>
          </cell>
          <cell r="B159" t="str">
            <v>哈尔滨工程大学</v>
          </cell>
          <cell r="C159" t="str">
            <v>S202410217041</v>
          </cell>
          <cell r="D159" t="str">
            <v>省级一般项目</v>
          </cell>
          <cell r="E159" t="str">
            <v>反无人艇跨介质无人机</v>
          </cell>
          <cell r="F159" t="str">
            <v>创新训练项目</v>
          </cell>
          <cell r="G159" t="str">
            <v>一年期</v>
          </cell>
          <cell r="H159" t="str">
            <v>胡佑玮</v>
          </cell>
          <cell r="I159" t="str">
            <v>2022281224</v>
          </cell>
          <cell r="J159" t="str">
            <v>崔雄伟</v>
          </cell>
          <cell r="K159" t="str">
            <v>工学/海洋工程类</v>
          </cell>
        </row>
        <row r="160">
          <cell r="A160" t="str">
            <v>王锐康</v>
          </cell>
          <cell r="B160" t="str">
            <v>哈尔滨工程大学</v>
          </cell>
          <cell r="C160" t="str">
            <v>202410217078</v>
          </cell>
          <cell r="D160" t="str">
            <v>国家级一般项目</v>
          </cell>
          <cell r="E160" t="str">
            <v>Z世代群体的生成式人工智能使用行为研究</v>
          </cell>
          <cell r="F160" t="str">
            <v>创新训练项目</v>
          </cell>
          <cell r="G160" t="str">
            <v>一年期</v>
          </cell>
          <cell r="H160" t="str">
            <v>王锐康</v>
          </cell>
          <cell r="I160" t="str">
            <v>2022099317</v>
          </cell>
          <cell r="J160" t="str">
            <v>高娈</v>
          </cell>
          <cell r="K160" t="str">
            <v>管理学类/公共管理类</v>
          </cell>
        </row>
        <row r="161">
          <cell r="A161" t="str">
            <v>岳任和</v>
          </cell>
          <cell r="B161" t="str">
            <v>哈尔滨工程大学</v>
          </cell>
          <cell r="C161" t="str">
            <v>202410217027</v>
          </cell>
          <cell r="D161" t="str">
            <v>国家级一般项目</v>
          </cell>
          <cell r="E161" t="str">
            <v>通风吸声一体化声学超材料的设计与制备</v>
          </cell>
          <cell r="F161" t="str">
            <v>创新训练项目</v>
          </cell>
          <cell r="G161" t="str">
            <v>一年期</v>
          </cell>
          <cell r="H161" t="str">
            <v>岳任和</v>
          </cell>
          <cell r="I161" t="str">
            <v>2022020613</v>
          </cell>
          <cell r="J161" t="str">
            <v>何晓</v>
          </cell>
          <cell r="K161" t="str">
            <v>工学/力学类</v>
          </cell>
        </row>
        <row r="162">
          <cell r="A162" t="str">
            <v>蔡文韬</v>
          </cell>
          <cell r="B162" t="str">
            <v>哈尔滨工程大学</v>
          </cell>
          <cell r="C162" t="str">
            <v>202410217001</v>
          </cell>
          <cell r="D162" t="str">
            <v>国家级一般项目</v>
          </cell>
          <cell r="E162" t="str">
            <v>基于固态储氢材料高效脱氢的氢能动力装置</v>
          </cell>
          <cell r="F162" t="str">
            <v>创新训练项目</v>
          </cell>
          <cell r="G162" t="str">
            <v>一年期</v>
          </cell>
          <cell r="H162" t="str">
            <v>蔡文韬</v>
          </cell>
          <cell r="I162" t="str">
            <v>2022030104</v>
          </cell>
          <cell r="J162" t="str">
            <v>魏云鹏</v>
          </cell>
          <cell r="K162" t="str">
            <v>工学/能源动力类</v>
          </cell>
        </row>
        <row r="163">
          <cell r="A163" t="str">
            <v>林之瀚</v>
          </cell>
          <cell r="B163" t="str">
            <v>哈尔滨工程大学</v>
          </cell>
          <cell r="C163" t="str">
            <v>202410217095</v>
          </cell>
          <cell r="D163" t="str">
            <v>国家级一般项目</v>
          </cell>
          <cell r="E163" t="str">
            <v>一种无风扇低能耗的笔记本散热装置</v>
          </cell>
          <cell r="F163" t="str">
            <v>创新训练项目</v>
          </cell>
          <cell r="G163" t="str">
            <v>一年期</v>
          </cell>
          <cell r="H163" t="str">
            <v>林之瀚</v>
          </cell>
          <cell r="I163" t="str">
            <v>2022030411</v>
          </cell>
          <cell r="J163" t="str">
            <v>王佳琪</v>
          </cell>
          <cell r="K163" t="str">
            <v>工学/能源动力类</v>
          </cell>
        </row>
        <row r="164">
          <cell r="A164" t="str">
            <v>唐谦</v>
          </cell>
          <cell r="B164" t="str">
            <v>哈尔滨工程大学</v>
          </cell>
          <cell r="C164" t="str">
            <v>202410217186</v>
          </cell>
          <cell r="D164" t="str">
            <v>国家级一般项目</v>
          </cell>
          <cell r="E164" t="str">
            <v>洞察医疗健康企业创新绩效：创新网络演化中开放度的影响力</v>
          </cell>
          <cell r="F164" t="str">
            <v>创新训练项目</v>
          </cell>
          <cell r="G164" t="str">
            <v>一年期</v>
          </cell>
          <cell r="H164" t="str">
            <v>唐谦</v>
          </cell>
          <cell r="I164" t="str">
            <v>2022099501</v>
          </cell>
          <cell r="J164" t="str">
            <v>杜丹丽</v>
          </cell>
          <cell r="K164" t="str">
            <v>管理学类/工商管理类</v>
          </cell>
        </row>
        <row r="165">
          <cell r="A165" t="str">
            <v>张秉宸</v>
          </cell>
          <cell r="B165" t="str">
            <v>哈尔滨工程大学</v>
          </cell>
          <cell r="C165" t="str">
            <v>S202410217134</v>
          </cell>
          <cell r="D165" t="str">
            <v>省级一般项目</v>
          </cell>
          <cell r="E165" t="str">
            <v>轨道交通基础设施振动能量捕获技术研究</v>
          </cell>
          <cell r="F165" t="str">
            <v>创新训练项目</v>
          </cell>
          <cell r="G165" t="str">
            <v>一年期</v>
          </cell>
          <cell r="H165" t="str">
            <v>张秉宸</v>
          </cell>
          <cell r="I165" t="str">
            <v>2023030823</v>
          </cell>
          <cell r="J165" t="str">
            <v>马旋</v>
          </cell>
          <cell r="K165" t="str">
            <v>工学/能源动力类</v>
          </cell>
        </row>
        <row r="166">
          <cell r="A166" t="str">
            <v>朱志浩</v>
          </cell>
          <cell r="B166" t="str">
            <v>哈尔滨工程大学</v>
          </cell>
          <cell r="C166" t="str">
            <v>S202410217196</v>
          </cell>
          <cell r="D166" t="str">
            <v>省级一般项目</v>
          </cell>
          <cell r="E166" t="str">
            <v>水下仿生鱼隐秘集群作战的编队控制</v>
          </cell>
          <cell r="F166" t="str">
            <v>创新训练项目</v>
          </cell>
          <cell r="G166" t="str">
            <v>一年期</v>
          </cell>
          <cell r="H166" t="str">
            <v>朱志浩</v>
          </cell>
          <cell r="I166" t="str">
            <v>2022283213</v>
          </cell>
          <cell r="J166" t="str">
            <v>付金宇</v>
          </cell>
          <cell r="K166" t="str">
            <v>工学/海洋工程类</v>
          </cell>
        </row>
        <row r="167">
          <cell r="A167" t="str">
            <v>刘明雨</v>
          </cell>
          <cell r="B167" t="str">
            <v>哈尔滨工程大学</v>
          </cell>
          <cell r="C167" t="str">
            <v>S202410217165</v>
          </cell>
          <cell r="D167" t="str">
            <v>省级一般项目</v>
          </cell>
          <cell r="E167" t="str">
            <v>热力循环综合演示交互分析与优化系统</v>
          </cell>
          <cell r="F167" t="str">
            <v>创新训练项目</v>
          </cell>
          <cell r="G167" t="str">
            <v>一年期</v>
          </cell>
          <cell r="H167" t="str">
            <v>刘明雨</v>
          </cell>
          <cell r="I167" t="str">
            <v>2022151208</v>
          </cell>
          <cell r="J167" t="str">
            <v>陈广亮</v>
          </cell>
          <cell r="K167" t="str">
            <v>工学/核工程类</v>
          </cell>
        </row>
        <row r="168">
          <cell r="A168" t="str">
            <v>黄浩</v>
          </cell>
          <cell r="B168" t="str">
            <v>哈尔滨工程大学</v>
          </cell>
          <cell r="C168" t="str">
            <v>202410217067</v>
          </cell>
          <cell r="D168" t="str">
            <v>国家级一般项目</v>
          </cell>
          <cell r="E168" t="str">
            <v>等轴晶Ni3Al基金属间化合物合金高温组织演变与力学行为研究</v>
          </cell>
          <cell r="F168" t="str">
            <v>创新训练项目</v>
          </cell>
          <cell r="G168" t="str">
            <v>一年期</v>
          </cell>
          <cell r="H168" t="str">
            <v>黄浩</v>
          </cell>
          <cell r="I168" t="str">
            <v>20221087713</v>
          </cell>
          <cell r="J168" t="str">
            <v>张贺新</v>
          </cell>
          <cell r="K168" t="str">
            <v>工学/材料类</v>
          </cell>
        </row>
        <row r="169">
          <cell r="A169" t="str">
            <v>郭超群</v>
          </cell>
          <cell r="B169" t="str">
            <v>哈尔滨工程大学</v>
          </cell>
          <cell r="C169" t="str">
            <v>202410217032</v>
          </cell>
          <cell r="D169" t="str">
            <v>国家级一般项目</v>
          </cell>
          <cell r="E169" t="str">
            <v>沐霭净室-活性雾态净化领先者</v>
          </cell>
          <cell r="F169" t="str">
            <v>创新训练项目</v>
          </cell>
          <cell r="G169" t="str">
            <v>一年期</v>
          </cell>
          <cell r="H169" t="str">
            <v>郭超群</v>
          </cell>
          <cell r="I169" t="str">
            <v>2022020106</v>
          </cell>
          <cell r="J169" t="str">
            <v>顾璇</v>
          </cell>
          <cell r="K169" t="str">
            <v>医学/公共卫生与预防医学类</v>
          </cell>
        </row>
        <row r="170">
          <cell r="A170" t="str">
            <v>马凯</v>
          </cell>
          <cell r="B170" t="str">
            <v>哈尔滨工程大学</v>
          </cell>
          <cell r="C170" t="str">
            <v>S202410217161</v>
          </cell>
          <cell r="D170" t="str">
            <v>省级一般项目</v>
          </cell>
          <cell r="E170" t="str">
            <v>基于多孔介质模型的堆芯大流域数值计算平台构建</v>
          </cell>
          <cell r="F170" t="str">
            <v>创新训练项目</v>
          </cell>
          <cell r="G170" t="str">
            <v>一年期</v>
          </cell>
          <cell r="H170" t="str">
            <v>马凯</v>
          </cell>
          <cell r="I170" t="str">
            <v>2022109002</v>
          </cell>
          <cell r="J170" t="str">
            <v>陈广亮</v>
          </cell>
          <cell r="K170" t="str">
            <v>工学/核工程类</v>
          </cell>
        </row>
        <row r="171">
          <cell r="A171" t="str">
            <v>张鑫彤</v>
          </cell>
          <cell r="B171" t="str">
            <v>哈尔滨工程大学</v>
          </cell>
          <cell r="C171" t="str">
            <v>202410217251X</v>
          </cell>
          <cell r="D171" t="str">
            <v>国家级一般项目</v>
          </cell>
          <cell r="E171" t="str">
            <v>混凝土牡蛎附着基制备、评价及应用</v>
          </cell>
          <cell r="F171" t="str">
            <v>创业训练项目</v>
          </cell>
          <cell r="G171" t="str">
            <v>一年期</v>
          </cell>
          <cell r="H171" t="str">
            <v>张鑫彤</v>
          </cell>
          <cell r="I171" t="str">
            <v>2022020416</v>
          </cell>
          <cell r="J171" t="str">
            <v>吕建福</v>
          </cell>
          <cell r="K171" t="str">
            <v>工学/土木类</v>
          </cell>
        </row>
        <row r="172">
          <cell r="A172" t="str">
            <v>糜砚杰</v>
          </cell>
          <cell r="B172" t="str">
            <v>哈尔滨工程大学</v>
          </cell>
          <cell r="C172" t="str">
            <v>202410217025</v>
          </cell>
          <cell r="D172" t="str">
            <v>国家级一般项目</v>
          </cell>
          <cell r="E172" t="str">
            <v>水下无人潜器长航时全自主导航系统</v>
          </cell>
          <cell r="F172" t="str">
            <v>创新训练项目</v>
          </cell>
          <cell r="G172" t="str">
            <v>一年期</v>
          </cell>
          <cell r="H172" t="str">
            <v>糜砚杰</v>
          </cell>
          <cell r="I172" t="str">
            <v>2022050924</v>
          </cell>
          <cell r="J172" t="str">
            <v>王秋滢</v>
          </cell>
          <cell r="K172" t="str">
            <v>工学/电子信息类</v>
          </cell>
        </row>
        <row r="173">
          <cell r="A173" t="str">
            <v>张琪</v>
          </cell>
          <cell r="B173" t="str">
            <v>哈尔滨工程大学</v>
          </cell>
          <cell r="C173" t="str">
            <v>202410217061S</v>
          </cell>
          <cell r="D173" t="str">
            <v>国家级重点支持领域项目</v>
          </cell>
          <cell r="E173" t="str">
            <v>耐高温超声多普勒测速仪的初步设计</v>
          </cell>
          <cell r="F173" t="str">
            <v>创业实践项目</v>
          </cell>
          <cell r="G173" t="str">
            <v>二年期</v>
          </cell>
          <cell r="H173" t="str">
            <v>张琪</v>
          </cell>
          <cell r="I173" t="str">
            <v>2023151611</v>
          </cell>
          <cell r="J173" t="str">
            <v>程辉</v>
          </cell>
          <cell r="K173" t="str">
            <v>工学/核工程类</v>
          </cell>
        </row>
        <row r="174">
          <cell r="A174" t="str">
            <v>王浩宇</v>
          </cell>
          <cell r="B174" t="str">
            <v>哈尔滨工程大学</v>
          </cell>
          <cell r="C174" t="str">
            <v/>
          </cell>
          <cell r="D174" t="str">
            <v>校级</v>
          </cell>
          <cell r="E174" t="str">
            <v>一种基于电磁式运动的仿生鱼</v>
          </cell>
          <cell r="F174" t="str">
            <v>创新训练项目</v>
          </cell>
          <cell r="G174" t="str">
            <v>一年期</v>
          </cell>
          <cell r="H174" t="str">
            <v>王浩宇</v>
          </cell>
          <cell r="I174" t="str">
            <v>2023041507</v>
          </cell>
          <cell r="J174" t="str">
            <v>张兰勇</v>
          </cell>
          <cell r="K174" t="str">
            <v>工学/自动化类</v>
          </cell>
        </row>
        <row r="175">
          <cell r="A175" t="str">
            <v>李嘉骏</v>
          </cell>
          <cell r="B175" t="str">
            <v>哈尔滨工程大学</v>
          </cell>
          <cell r="C175" t="str">
            <v>S202410217140</v>
          </cell>
          <cell r="D175" t="str">
            <v>省级一般项目</v>
          </cell>
          <cell r="E175" t="str">
            <v>多通道同步脉冲信号发生器</v>
          </cell>
          <cell r="F175" t="str">
            <v>创新训练项目</v>
          </cell>
          <cell r="G175" t="str">
            <v>二年期</v>
          </cell>
          <cell r="H175" t="str">
            <v>李嘉骏</v>
          </cell>
          <cell r="I175" t="str">
            <v>2022251115</v>
          </cell>
          <cell r="J175" t="str">
            <v>李春燕</v>
          </cell>
          <cell r="K175" t="str">
            <v>工学/电子信息类</v>
          </cell>
        </row>
        <row r="176">
          <cell r="A176" t="str">
            <v>李宜聪</v>
          </cell>
          <cell r="B176" t="str">
            <v>哈尔滨工程大学</v>
          </cell>
          <cell r="C176" t="str">
            <v>202410217114</v>
          </cell>
          <cell r="D176" t="str">
            <v>国家级一般项目</v>
          </cell>
          <cell r="E176" t="str">
            <v>《绿色技术创新与企业价值——基于外部关注视角》</v>
          </cell>
          <cell r="F176" t="str">
            <v>创新训练项目</v>
          </cell>
          <cell r="G176" t="str">
            <v>一年期</v>
          </cell>
          <cell r="H176" t="str">
            <v>李宜聪</v>
          </cell>
          <cell r="I176" t="str">
            <v>2021093106</v>
          </cell>
          <cell r="J176" t="str">
            <v>艾明晔</v>
          </cell>
          <cell r="K176" t="str">
            <v>经济学/金融学类</v>
          </cell>
        </row>
        <row r="177">
          <cell r="A177" t="str">
            <v>陈姝璇</v>
          </cell>
          <cell r="B177" t="str">
            <v>哈尔滨工程大学</v>
          </cell>
          <cell r="C177" t="str">
            <v>202410217106</v>
          </cell>
          <cell r="D177" t="str">
            <v>国家级一般项目</v>
          </cell>
          <cell r="E177" t="str">
            <v>基于无线充电与舰载无人机群掩护与保护系统研究</v>
          </cell>
          <cell r="F177" t="str">
            <v>创新训练项目</v>
          </cell>
          <cell r="G177" t="str">
            <v>一年期</v>
          </cell>
          <cell r="H177" t="str">
            <v>陈姝璇</v>
          </cell>
          <cell r="I177" t="str">
            <v>2022020102</v>
          </cell>
          <cell r="J177" t="str">
            <v>陈岩</v>
          </cell>
          <cell r="K177" t="str">
            <v>工学/航空航天类</v>
          </cell>
        </row>
        <row r="178">
          <cell r="A178" t="str">
            <v>王泽同</v>
          </cell>
          <cell r="B178" t="str">
            <v>哈尔滨工程大学</v>
          </cell>
          <cell r="C178" t="str">
            <v>202410217069</v>
          </cell>
          <cell r="D178" t="str">
            <v>国家级一般项目</v>
          </cell>
          <cell r="E178" t="str">
            <v>氨对发动机滑油理化性质转变及其摩擦学性能的影响研究</v>
          </cell>
          <cell r="F178" t="str">
            <v>创新训练项目</v>
          </cell>
          <cell r="G178" t="str">
            <v>一年期</v>
          </cell>
          <cell r="H178" t="str">
            <v>王泽同</v>
          </cell>
          <cell r="I178" t="str">
            <v>2022282126</v>
          </cell>
          <cell r="J178" t="str">
            <v>马旋</v>
          </cell>
          <cell r="K178" t="str">
            <v>工学/能源动力类</v>
          </cell>
        </row>
        <row r="179">
          <cell r="A179" t="str">
            <v>姚佳明</v>
          </cell>
          <cell r="B179" t="str">
            <v>哈尔滨工程大学</v>
          </cell>
          <cell r="C179" t="str">
            <v>202410217152</v>
          </cell>
          <cell r="D179" t="str">
            <v>国家级一般项目</v>
          </cell>
          <cell r="E179" t="str">
            <v>三维复杂精细流动编辑与构形系统“琼羲”</v>
          </cell>
          <cell r="F179" t="str">
            <v>创新训练项目</v>
          </cell>
          <cell r="G179" t="str">
            <v>一年期</v>
          </cell>
          <cell r="H179" t="str">
            <v>姚佳明</v>
          </cell>
          <cell r="I179" t="str">
            <v>2022151616</v>
          </cell>
          <cell r="J179" t="str">
            <v>陈广亮</v>
          </cell>
          <cell r="K179" t="str">
            <v>工学/核工程类</v>
          </cell>
        </row>
        <row r="180">
          <cell r="A180" t="str">
            <v>张时昊</v>
          </cell>
          <cell r="B180" t="str">
            <v>哈尔滨工程大学</v>
          </cell>
          <cell r="C180" t="str">
            <v>S202410217178</v>
          </cell>
          <cell r="D180" t="str">
            <v>省级一般项目</v>
          </cell>
          <cell r="E180" t="str">
            <v>基于气泡的流体注射机理及特性研究</v>
          </cell>
          <cell r="F180" t="str">
            <v>创新训练项目</v>
          </cell>
          <cell r="G180" t="str">
            <v>一年期</v>
          </cell>
          <cell r="H180" t="str">
            <v>张时昊</v>
          </cell>
          <cell r="I180" t="str">
            <v>2022281110</v>
          </cell>
          <cell r="J180" t="str">
            <v>崔璞</v>
          </cell>
          <cell r="K180" t="str">
            <v>工学/海洋工程类</v>
          </cell>
        </row>
        <row r="181">
          <cell r="A181" t="str">
            <v>黄绍康</v>
          </cell>
          <cell r="B181" t="str">
            <v>哈尔滨工程大学</v>
          </cell>
          <cell r="C181" t="str">
            <v>S202410217066</v>
          </cell>
          <cell r="D181" t="str">
            <v>省级一般项目</v>
          </cell>
          <cell r="E181" t="str">
            <v>高速跨介质先行降载弹</v>
          </cell>
          <cell r="F181" t="str">
            <v>创新训练项目</v>
          </cell>
          <cell r="G181" t="str">
            <v>一年期</v>
          </cell>
          <cell r="H181" t="str">
            <v>黄绍康</v>
          </cell>
          <cell r="I181" t="str">
            <v>2023010223</v>
          </cell>
          <cell r="J181" t="str">
            <v>明付仁</v>
          </cell>
          <cell r="K181" t="str">
            <v>工学/海洋工程类</v>
          </cell>
        </row>
        <row r="182">
          <cell r="A182" t="str">
            <v>万阔</v>
          </cell>
          <cell r="B182" t="str">
            <v>哈尔滨工程大学</v>
          </cell>
          <cell r="C182" t="str">
            <v>S202410217176</v>
          </cell>
          <cell r="D182" t="str">
            <v>省级一般项目</v>
          </cell>
          <cell r="E182" t="str">
            <v>基于人工智能方法的堆芯热工参数预测技术研究</v>
          </cell>
          <cell r="F182" t="str">
            <v>创新训练项目</v>
          </cell>
          <cell r="G182" t="str">
            <v>一年期</v>
          </cell>
          <cell r="H182" t="str">
            <v>万阔</v>
          </cell>
          <cell r="I182" t="str">
            <v>2022151319</v>
          </cell>
          <cell r="J182" t="str">
            <v>王博</v>
          </cell>
          <cell r="K182" t="str">
            <v>工学/核工程类</v>
          </cell>
        </row>
        <row r="183">
          <cell r="A183" t="str">
            <v>肖士发</v>
          </cell>
          <cell r="B183" t="str">
            <v>哈尔滨工程大学</v>
          </cell>
          <cell r="C183" t="str">
            <v>202410217296X</v>
          </cell>
          <cell r="D183" t="str">
            <v>国家级一般项目</v>
          </cell>
          <cell r="E183" t="str">
            <v>海声科技——面向水声换能器应用新材料研发</v>
          </cell>
          <cell r="F183" t="str">
            <v>创业训练项目</v>
          </cell>
          <cell r="G183" t="str">
            <v>一年期</v>
          </cell>
          <cell r="H183" t="str">
            <v>肖士发</v>
          </cell>
          <cell r="I183" t="str">
            <v>2022108506</v>
          </cell>
          <cell r="J183" t="str">
            <v>田兵</v>
          </cell>
          <cell r="K183" t="str">
            <v>工学/材料类</v>
          </cell>
        </row>
        <row r="184">
          <cell r="A184" t="str">
            <v>彭虹力</v>
          </cell>
          <cell r="B184" t="str">
            <v>哈尔滨工程大学</v>
          </cell>
          <cell r="C184" t="str">
            <v>202410217003</v>
          </cell>
          <cell r="D184" t="str">
            <v>国家级一般项目</v>
          </cell>
          <cell r="E184" t="str">
            <v>半挥发性裂变产物吸附剂的制备及吸附性能研究</v>
          </cell>
          <cell r="F184" t="str">
            <v>创新训练项目</v>
          </cell>
          <cell r="G184" t="str">
            <v>一年期</v>
          </cell>
          <cell r="H184" t="str">
            <v>彭虹力</v>
          </cell>
          <cell r="I184" t="str">
            <v>2021152112</v>
          </cell>
          <cell r="J184" t="str">
            <v>高杨</v>
          </cell>
          <cell r="K184" t="str">
            <v>工学/核工程类</v>
          </cell>
        </row>
        <row r="185">
          <cell r="A185" t="str">
            <v>游润文</v>
          </cell>
          <cell r="B185" t="str">
            <v>哈尔滨工程大学</v>
          </cell>
          <cell r="C185" t="str">
            <v>202410217177</v>
          </cell>
          <cell r="D185" t="str">
            <v>国家级一般项目</v>
          </cell>
          <cell r="E185" t="str">
            <v>基于语义和空间路径双流架构的机械臂操作</v>
          </cell>
          <cell r="F185" t="str">
            <v>创新训练项目</v>
          </cell>
          <cell r="G185" t="str">
            <v>一年期</v>
          </cell>
          <cell r="H185" t="str">
            <v>游润文</v>
          </cell>
          <cell r="I185" t="str">
            <v>2021241132</v>
          </cell>
          <cell r="J185" t="str">
            <v>邢向磊</v>
          </cell>
          <cell r="K185" t="str">
            <v>工学/计算机类</v>
          </cell>
        </row>
        <row r="186">
          <cell r="A186" t="str">
            <v>张钊健</v>
          </cell>
          <cell r="B186" t="str">
            <v>哈尔滨工程大学</v>
          </cell>
          <cell r="C186" t="str">
            <v>202410217281</v>
          </cell>
          <cell r="D186" t="str">
            <v>国家级一般项目</v>
          </cell>
          <cell r="E186" t="str">
            <v>面向雨雾、强光等恶劣工况的智能小车全方位环境感知与自动驾驶系统</v>
          </cell>
          <cell r="F186" t="str">
            <v>创新训练项目</v>
          </cell>
          <cell r="G186" t="str">
            <v>一年期</v>
          </cell>
          <cell r="H186" t="str">
            <v>张钊健</v>
          </cell>
          <cell r="I186" t="str">
            <v>2023040806</v>
          </cell>
          <cell r="J186" t="str">
            <v>吴鹏</v>
          </cell>
          <cell r="K186" t="str">
            <v>工学/自动化类</v>
          </cell>
        </row>
        <row r="187">
          <cell r="A187" t="str">
            <v>张馨月</v>
          </cell>
          <cell r="B187" t="str">
            <v>哈尔滨工程大学</v>
          </cell>
          <cell r="C187" t="str">
            <v>202410217193</v>
          </cell>
          <cell r="D187" t="str">
            <v>国家级一般项目</v>
          </cell>
          <cell r="E187" t="str">
            <v>基于声呐图像的快速沉底目标检测算法的研究与实现</v>
          </cell>
          <cell r="F187" t="str">
            <v>创新训练项目</v>
          </cell>
          <cell r="G187" t="str">
            <v>一年期</v>
          </cell>
          <cell r="H187" t="str">
            <v>张馨月</v>
          </cell>
          <cell r="I187" t="str">
            <v>2022284101</v>
          </cell>
          <cell r="J187" t="str">
            <v>陈宝伟</v>
          </cell>
          <cell r="K187" t="str">
            <v>工学/电子信息类</v>
          </cell>
        </row>
        <row r="188">
          <cell r="A188" t="str">
            <v>杨文阔</v>
          </cell>
          <cell r="B188" t="str">
            <v>哈尔滨工程大学</v>
          </cell>
          <cell r="C188" t="str">
            <v>202410217124</v>
          </cell>
          <cell r="D188" t="str">
            <v>国家级一般项目</v>
          </cell>
          <cell r="E188" t="str">
            <v>延伸尾裙影响下航行体跨介质运动稳定性及稳健性研究</v>
          </cell>
          <cell r="F188" t="str">
            <v>创新训练项目</v>
          </cell>
          <cell r="G188" t="str">
            <v>一年期</v>
          </cell>
          <cell r="H188" t="str">
            <v>杨文阔</v>
          </cell>
          <cell r="I188" t="str">
            <v>2023010210</v>
          </cell>
          <cell r="J188" t="str">
            <v>马贵辉</v>
          </cell>
          <cell r="K188" t="str">
            <v>工学/海洋工程类</v>
          </cell>
        </row>
        <row r="189">
          <cell r="A189" t="str">
            <v>刘悦</v>
          </cell>
          <cell r="B189" t="str">
            <v>哈尔滨工程大学</v>
          </cell>
          <cell r="C189" t="str">
            <v>202410217135</v>
          </cell>
          <cell r="D189" t="str">
            <v>国家级一般项目</v>
          </cell>
          <cell r="E189" t="str">
            <v>教育法治宣传的创新创意</v>
          </cell>
          <cell r="F189" t="str">
            <v>创新训练项目</v>
          </cell>
          <cell r="G189" t="str">
            <v>一年期</v>
          </cell>
          <cell r="H189" t="str">
            <v>刘悦</v>
          </cell>
          <cell r="I189" t="str">
            <v>2021131117</v>
          </cell>
          <cell r="J189" t="str">
            <v>李瑶</v>
          </cell>
          <cell r="K189" t="str">
            <v>法学/法学类</v>
          </cell>
        </row>
        <row r="190">
          <cell r="A190" t="str">
            <v>陈丽</v>
          </cell>
          <cell r="B190" t="str">
            <v>哈尔滨工程大学</v>
          </cell>
          <cell r="C190" t="str">
            <v>202410217046</v>
          </cell>
          <cell r="D190" t="str">
            <v>国家级一般项目</v>
          </cell>
          <cell r="E190" t="str">
            <v>"风起露涌”—基于电晕离子风的太阳能海水淡化系统</v>
          </cell>
          <cell r="F190" t="str">
            <v>创新训练项目</v>
          </cell>
          <cell r="G190" t="str">
            <v>一年期</v>
          </cell>
          <cell r="H190" t="str">
            <v>陈丽</v>
          </cell>
          <cell r="I190" t="str">
            <v>2021030504</v>
          </cell>
          <cell r="J190" t="str">
            <v>田野</v>
          </cell>
          <cell r="K190" t="str">
            <v>工学/能源动力类</v>
          </cell>
        </row>
        <row r="191">
          <cell r="A191" t="str">
            <v>张天玮</v>
          </cell>
          <cell r="B191" t="str">
            <v>哈尔滨工程大学</v>
          </cell>
          <cell r="C191" t="str">
            <v>S202410217179</v>
          </cell>
          <cell r="D191" t="str">
            <v>省级一般项目</v>
          </cell>
          <cell r="E191" t="str">
            <v>“双碳”目标下企业和消费者协同减碳行为路径研究</v>
          </cell>
          <cell r="F191" t="str">
            <v>创新训练项目</v>
          </cell>
          <cell r="G191" t="str">
            <v>一年期</v>
          </cell>
          <cell r="H191" t="str">
            <v>张天玮</v>
          </cell>
          <cell r="I191" t="str">
            <v>2022099321</v>
          </cell>
          <cell r="J191" t="str">
            <v>刘天森</v>
          </cell>
          <cell r="K191" t="str">
            <v>管理学类/工商管理类</v>
          </cell>
        </row>
        <row r="192">
          <cell r="A192" t="str">
            <v>左志明</v>
          </cell>
          <cell r="B192" t="str">
            <v>哈尔滨工程大学</v>
          </cell>
          <cell r="C192" t="str">
            <v>S202410217125</v>
          </cell>
          <cell r="D192" t="str">
            <v>省级一般项目</v>
          </cell>
          <cell r="E192" t="str">
            <v>船舶发动机氨燃料供应系统故障诊断技术研究</v>
          </cell>
          <cell r="F192" t="str">
            <v>创新训练项目</v>
          </cell>
          <cell r="G192" t="str">
            <v>一年期</v>
          </cell>
          <cell r="H192" t="str">
            <v>左志明</v>
          </cell>
          <cell r="I192" t="str">
            <v>2022030208</v>
          </cell>
          <cell r="J192" t="str">
            <v>王忠巍</v>
          </cell>
          <cell r="K192" t="str">
            <v>工学/能源动力类</v>
          </cell>
        </row>
        <row r="193">
          <cell r="A193" t="str">
            <v>李万慧</v>
          </cell>
          <cell r="B193" t="str">
            <v>哈尔滨工程大学</v>
          </cell>
          <cell r="C193" t="str">
            <v>S202410217156</v>
          </cell>
          <cell r="D193" t="str">
            <v>省级一般项目</v>
          </cell>
          <cell r="E193" t="str">
            <v>多通道水声OFDM通信系统的研究</v>
          </cell>
          <cell r="F193" t="str">
            <v>创新训练项目</v>
          </cell>
          <cell r="G193" t="str">
            <v>一年期</v>
          </cell>
          <cell r="H193" t="str">
            <v>李万慧</v>
          </cell>
          <cell r="I193" t="str">
            <v>2022284227</v>
          </cell>
          <cell r="J193" t="str">
            <v>肖爽</v>
          </cell>
          <cell r="K193" t="str">
            <v>工学/海洋工程类</v>
          </cell>
        </row>
        <row r="194">
          <cell r="A194" t="str">
            <v>欧立仕</v>
          </cell>
          <cell r="B194" t="str">
            <v>哈尔滨工程大学</v>
          </cell>
          <cell r="C194" t="str">
            <v>202410217246</v>
          </cell>
          <cell r="D194" t="str">
            <v>国家级一般项目</v>
          </cell>
          <cell r="E194" t="str">
            <v>仿生复合装甲结构设计和制备</v>
          </cell>
          <cell r="F194" t="str">
            <v>创新训练项目</v>
          </cell>
          <cell r="G194" t="str">
            <v>一年期</v>
          </cell>
          <cell r="H194" t="str">
            <v>欧立仕</v>
          </cell>
          <cell r="I194" t="str">
            <v>2022020108</v>
          </cell>
          <cell r="J194" t="str">
            <v>杨丽红</v>
          </cell>
          <cell r="K194" t="str">
            <v>工学/航空航天类</v>
          </cell>
        </row>
        <row r="195">
          <cell r="A195" t="str">
            <v>周飞阳</v>
          </cell>
          <cell r="B195" t="str">
            <v>哈尔滨工程大学</v>
          </cell>
          <cell r="C195" t="str">
            <v>202410217271</v>
          </cell>
          <cell r="D195" t="str">
            <v>国家级一般项目</v>
          </cell>
          <cell r="E195" t="str">
            <v>“雾影无踪”——一种高效的冷却塔雾滴电捕集装置</v>
          </cell>
          <cell r="F195" t="str">
            <v>创新训练项目</v>
          </cell>
          <cell r="G195" t="str">
            <v>一年期</v>
          </cell>
          <cell r="H195" t="str">
            <v>周飞阳</v>
          </cell>
          <cell r="I195" t="str">
            <v>2021030514</v>
          </cell>
          <cell r="J195" t="str">
            <v>葛坤</v>
          </cell>
          <cell r="K195" t="str">
            <v>工学/能源动力类</v>
          </cell>
        </row>
        <row r="196">
          <cell r="A196" t="str">
            <v>张云瀚</v>
          </cell>
          <cell r="B196" t="str">
            <v>哈尔滨工程大学</v>
          </cell>
          <cell r="C196" t="str">
            <v>202410217068</v>
          </cell>
          <cell r="D196" t="str">
            <v>国家级一般项目</v>
          </cell>
          <cell r="E196" t="str">
            <v>高混响鱼道环境下高频声学鱼类检测技术　</v>
          </cell>
          <cell r="F196" t="str">
            <v>创新训练项目</v>
          </cell>
          <cell r="G196" t="str">
            <v>一年期</v>
          </cell>
          <cell r="H196" t="str">
            <v>张云瀚</v>
          </cell>
          <cell r="I196" t="str">
            <v>2022051119</v>
          </cell>
          <cell r="J196" t="str">
            <v>于晓阳</v>
          </cell>
          <cell r="K196" t="str">
            <v>工学/电子信息类</v>
          </cell>
        </row>
        <row r="197">
          <cell r="A197" t="str">
            <v>焦义婷</v>
          </cell>
          <cell r="B197" t="str">
            <v>哈尔滨工程大学</v>
          </cell>
          <cell r="C197" t="str">
            <v>202410217150</v>
          </cell>
          <cell r="D197" t="str">
            <v>国家级一般项目</v>
          </cell>
          <cell r="E197" t="str">
            <v>互动语言学视角下的医疗投诉话语研究</v>
          </cell>
          <cell r="F197" t="str">
            <v>创新训练项目</v>
          </cell>
          <cell r="G197" t="str">
            <v>一年期</v>
          </cell>
          <cell r="H197" t="str">
            <v>焦义婷</v>
          </cell>
          <cell r="I197" t="str">
            <v>2022121209</v>
          </cell>
          <cell r="J197" t="str">
            <v>毛延生</v>
          </cell>
          <cell r="K197" t="str">
            <v>文学/中国语言文学类</v>
          </cell>
        </row>
        <row r="198">
          <cell r="A198" t="str">
            <v>田沛佳</v>
          </cell>
          <cell r="B198" t="str">
            <v>哈尔滨工程大学</v>
          </cell>
          <cell r="C198" t="str">
            <v>202410217047</v>
          </cell>
          <cell r="D198" t="str">
            <v>国家级一般项目</v>
          </cell>
          <cell r="E198" t="str">
            <v>太阳能板清洁机器人</v>
          </cell>
          <cell r="F198" t="str">
            <v>创新训练项目</v>
          </cell>
          <cell r="G198" t="str">
            <v>一年期</v>
          </cell>
          <cell r="H198" t="str">
            <v>田沛佳</v>
          </cell>
          <cell r="I198" t="str">
            <v>2022251117</v>
          </cell>
          <cell r="J198" t="str">
            <v>董千慧</v>
          </cell>
          <cell r="K198" t="str">
            <v>工学/电子信息类</v>
          </cell>
        </row>
        <row r="199">
          <cell r="A199" t="str">
            <v>侯鑫泽</v>
          </cell>
          <cell r="B199" t="str">
            <v>哈尔滨工程大学</v>
          </cell>
          <cell r="C199" t="str">
            <v>S202410217265</v>
          </cell>
          <cell r="D199" t="str">
            <v>省级一般项目</v>
          </cell>
          <cell r="E199" t="str">
            <v>基于单片机的低功耗数字压力表</v>
          </cell>
          <cell r="F199" t="str">
            <v>创新训练项目</v>
          </cell>
          <cell r="G199" t="str">
            <v>一年期</v>
          </cell>
          <cell r="H199" t="str">
            <v>侯鑫泽</v>
          </cell>
          <cell r="I199" t="str">
            <v>2022251611</v>
          </cell>
          <cell r="J199" t="str">
            <v>朱正</v>
          </cell>
          <cell r="K199" t="str">
            <v>工学/电子信息类</v>
          </cell>
        </row>
        <row r="200">
          <cell r="A200" t="str">
            <v>吕晓静</v>
          </cell>
          <cell r="B200" t="str">
            <v>哈尔滨工程大学</v>
          </cell>
          <cell r="C200" t="str">
            <v>S202410217053</v>
          </cell>
          <cell r="D200" t="str">
            <v>省级一般项目</v>
          </cell>
          <cell r="E200" t="str">
            <v>高应变速率下纳米相对高强钢的失效影响机制研究</v>
          </cell>
          <cell r="F200" t="str">
            <v>创新训练项目</v>
          </cell>
          <cell r="G200" t="str">
            <v>一年期</v>
          </cell>
          <cell r="H200" t="str">
            <v>吕晓静</v>
          </cell>
          <cell r="I200" t="str">
            <v>2022108003</v>
          </cell>
          <cell r="J200" t="str">
            <v>张洋</v>
          </cell>
          <cell r="K200" t="str">
            <v>工学/材料类</v>
          </cell>
        </row>
        <row r="201">
          <cell r="A201" t="str">
            <v>杜佳逸</v>
          </cell>
          <cell r="B201" t="str">
            <v>哈尔滨工程大学</v>
          </cell>
          <cell r="C201" t="str">
            <v>202410217043</v>
          </cell>
          <cell r="D201" t="str">
            <v>国家级一般项目</v>
          </cell>
          <cell r="E201" t="str">
            <v>基于氨热裂解耦合排气低温燃烧概念的氨氢发动机设计</v>
          </cell>
          <cell r="F201" t="str">
            <v>创新训练项目</v>
          </cell>
          <cell r="G201" t="str">
            <v>一年期</v>
          </cell>
          <cell r="H201" t="str">
            <v>杜佳逸</v>
          </cell>
          <cell r="I201" t="str">
            <v>2022282106</v>
          </cell>
          <cell r="J201" t="str">
            <v>熊仟</v>
          </cell>
          <cell r="K201" t="str">
            <v>工学/能源动力类</v>
          </cell>
        </row>
        <row r="202">
          <cell r="A202" t="str">
            <v>李鸿哲</v>
          </cell>
          <cell r="B202" t="str">
            <v>哈尔滨工程大学</v>
          </cell>
          <cell r="C202" t="str">
            <v>S202410217035</v>
          </cell>
          <cell r="D202" t="str">
            <v>省级一般项目</v>
          </cell>
          <cell r="E202" t="str">
            <v>Ce3+掺杂高密度玻璃闪烁体的研究和制备</v>
          </cell>
          <cell r="F202" t="str">
            <v>创新训练项目</v>
          </cell>
          <cell r="G202" t="str">
            <v>一年期</v>
          </cell>
          <cell r="H202" t="str">
            <v>李鸿哲</v>
          </cell>
          <cell r="I202" t="str">
            <v>2022251217</v>
          </cell>
          <cell r="J202" t="str">
            <v>任晶</v>
          </cell>
          <cell r="K202" t="str">
            <v>工学/电子信息类</v>
          </cell>
        </row>
        <row r="203">
          <cell r="A203" t="str">
            <v>卫博</v>
          </cell>
          <cell r="B203" t="str">
            <v>哈尔滨工程大学</v>
          </cell>
          <cell r="C203" t="str">
            <v>202410217252</v>
          </cell>
          <cell r="D203" t="str">
            <v>国家级一般项目</v>
          </cell>
          <cell r="E203" t="str">
            <v>腹部弹性结构的水面滑跳飞行器</v>
          </cell>
          <cell r="F203" t="str">
            <v>创新训练项目</v>
          </cell>
          <cell r="G203" t="str">
            <v>一年期</v>
          </cell>
          <cell r="H203" t="str">
            <v>卫博</v>
          </cell>
          <cell r="I203" t="str">
            <v>2023010529</v>
          </cell>
          <cell r="J203" t="str">
            <v>卢佳兴</v>
          </cell>
          <cell r="K203" t="str">
            <v>工学/海洋工程类</v>
          </cell>
        </row>
        <row r="204">
          <cell r="A204" t="str">
            <v>董晨辉</v>
          </cell>
          <cell r="B204" t="str">
            <v>哈尔滨工程大学</v>
          </cell>
          <cell r="C204" t="str">
            <v>202410217214</v>
          </cell>
          <cell r="D204" t="str">
            <v>国家级一般项目</v>
          </cell>
          <cell r="E204" t="str">
            <v>高约束度下零收缩树脂混凝土性能研究</v>
          </cell>
          <cell r="F204" t="str">
            <v>创新训练项目</v>
          </cell>
          <cell r="G204" t="str">
            <v>一年期</v>
          </cell>
          <cell r="H204" t="str">
            <v>董晨辉</v>
          </cell>
          <cell r="I204" t="str">
            <v>2022020723</v>
          </cell>
          <cell r="J204" t="str">
            <v>吕建福</v>
          </cell>
          <cell r="K204" t="str">
            <v>工学/土木类</v>
          </cell>
        </row>
        <row r="205">
          <cell r="A205" t="str">
            <v>辛泽轩</v>
          </cell>
          <cell r="B205" t="str">
            <v>哈尔滨工程大学</v>
          </cell>
          <cell r="C205" t="str">
            <v>S202410217184S</v>
          </cell>
          <cell r="D205" t="str">
            <v>省级一般项目</v>
          </cell>
          <cell r="E205" t="str">
            <v>高压双燃料一体式喷射器</v>
          </cell>
          <cell r="F205" t="str">
            <v>创业实践项目</v>
          </cell>
          <cell r="G205" t="str">
            <v>一年期</v>
          </cell>
          <cell r="H205" t="str">
            <v>辛泽轩</v>
          </cell>
          <cell r="I205" t="str">
            <v>2022030522</v>
          </cell>
          <cell r="J205" t="str">
            <v>乔彦宇</v>
          </cell>
          <cell r="K205" t="str">
            <v>工学/能源动力类</v>
          </cell>
        </row>
        <row r="206">
          <cell r="A206" t="str">
            <v>杨云坤</v>
          </cell>
          <cell r="B206" t="str">
            <v>哈尔滨工程大学</v>
          </cell>
          <cell r="C206" t="str">
            <v>202410217206</v>
          </cell>
          <cell r="D206" t="str">
            <v>国家级一般项目</v>
          </cell>
          <cell r="E206" t="str">
            <v>新能源汽车充电失火灭火装置</v>
          </cell>
          <cell r="F206" t="str">
            <v>创新训练项目</v>
          </cell>
          <cell r="G206" t="str">
            <v>一年期</v>
          </cell>
          <cell r="H206" t="str">
            <v>杨云坤</v>
          </cell>
          <cell r="I206" t="str">
            <v>2021079627</v>
          </cell>
          <cell r="J206" t="str">
            <v>李江</v>
          </cell>
          <cell r="K206" t="str">
            <v>工学/机械类</v>
          </cell>
        </row>
        <row r="207">
          <cell r="A207" t="str">
            <v>南进</v>
          </cell>
          <cell r="B207" t="str">
            <v>哈尔滨工程大学</v>
          </cell>
          <cell r="C207" t="str">
            <v>202410217279</v>
          </cell>
          <cell r="D207" t="str">
            <v>国家级一般项目</v>
          </cell>
          <cell r="E207" t="str">
            <v>ROV港口水下观测与作业机器人</v>
          </cell>
          <cell r="F207" t="str">
            <v>创新训练项目</v>
          </cell>
          <cell r="G207" t="str">
            <v>一年期</v>
          </cell>
          <cell r="H207" t="str">
            <v>南进</v>
          </cell>
          <cell r="I207" t="str">
            <v>2022079506</v>
          </cell>
          <cell r="J207" t="str">
            <v>张忠林</v>
          </cell>
          <cell r="K207" t="str">
            <v>工学/机械类</v>
          </cell>
        </row>
        <row r="208">
          <cell r="A208" t="str">
            <v>朱海宁</v>
          </cell>
          <cell r="B208" t="str">
            <v>哈尔滨工程大学</v>
          </cell>
          <cell r="C208" t="str">
            <v>S202410217050</v>
          </cell>
          <cell r="D208" t="str">
            <v>省级一般项目</v>
          </cell>
          <cell r="E208" t="str">
            <v>仿生学启示的超耐磨抗冲击涂层材料开发</v>
          </cell>
          <cell r="F208" t="str">
            <v>创新训练项目</v>
          </cell>
          <cell r="G208" t="str">
            <v>一年期</v>
          </cell>
          <cell r="H208" t="str">
            <v>朱海宁</v>
          </cell>
          <cell r="I208" t="str">
            <v>2022100209</v>
          </cell>
          <cell r="J208" t="str">
            <v>崔秀芳</v>
          </cell>
          <cell r="K208" t="str">
            <v>工学/材料类</v>
          </cell>
        </row>
        <row r="209">
          <cell r="A209" t="str">
            <v>张瑞祥</v>
          </cell>
          <cell r="B209" t="str">
            <v>哈尔滨工程大学</v>
          </cell>
          <cell r="C209" t="str">
            <v>202410217285</v>
          </cell>
          <cell r="D209" t="str">
            <v>国家级一般项目</v>
          </cell>
          <cell r="E209" t="str">
            <v>闪烁体能量转换器级联控释NO气体信号用于X射线辐射增敏动力学治疗分子机制研究</v>
          </cell>
          <cell r="F209" t="str">
            <v>创新训练项目</v>
          </cell>
          <cell r="G209" t="str">
            <v>一年期</v>
          </cell>
          <cell r="H209" t="str">
            <v>张瑞祥</v>
          </cell>
          <cell r="I209" t="str">
            <v>2022108020</v>
          </cell>
          <cell r="J209" t="str">
            <v>丁鹤</v>
          </cell>
          <cell r="K209" t="str">
            <v>工学/生物医学工程类</v>
          </cell>
        </row>
        <row r="210">
          <cell r="A210" t="str">
            <v>刘莹莹</v>
          </cell>
          <cell r="B210" t="str">
            <v>哈尔滨工程大学</v>
          </cell>
          <cell r="C210" t="str">
            <v>S202410217228</v>
          </cell>
          <cell r="D210" t="str">
            <v>省级一般项目</v>
          </cell>
          <cell r="E210" t="str">
            <v>基于应力松弛原理的混凝土开裂研究</v>
          </cell>
          <cell r="F210" t="str">
            <v>创新训练项目</v>
          </cell>
          <cell r="G210" t="str">
            <v>一年期</v>
          </cell>
          <cell r="H210" t="str">
            <v>刘莹莹</v>
          </cell>
          <cell r="I210" t="str">
            <v>2022020218</v>
          </cell>
          <cell r="J210" t="str">
            <v>吕建福</v>
          </cell>
          <cell r="K210" t="str">
            <v>工学/土木类</v>
          </cell>
        </row>
        <row r="211">
          <cell r="A211" t="str">
            <v>黄龙威</v>
          </cell>
          <cell r="B211" t="str">
            <v>哈尔滨工程大学</v>
          </cell>
          <cell r="C211" t="str">
            <v>S202410217175</v>
          </cell>
          <cell r="D211" t="str">
            <v>省级一般项目</v>
          </cell>
          <cell r="E211" t="str">
            <v>基于应力松弛原理的混凝土收缩性能</v>
          </cell>
          <cell r="F211" t="str">
            <v>创新训练项目</v>
          </cell>
          <cell r="G211" t="str">
            <v>一年期</v>
          </cell>
          <cell r="H211" t="str">
            <v>黄龙威</v>
          </cell>
          <cell r="I211" t="str">
            <v>2022020414</v>
          </cell>
          <cell r="J211" t="str">
            <v>吕建福</v>
          </cell>
          <cell r="K211" t="str">
            <v>工学/土木类</v>
          </cell>
        </row>
        <row r="212">
          <cell r="A212" t="str">
            <v>吴娜</v>
          </cell>
          <cell r="B212" t="str">
            <v>哈尔滨工程大学</v>
          </cell>
          <cell r="C212" t="str">
            <v>S202410217189</v>
          </cell>
          <cell r="D212" t="str">
            <v>省级一般项目</v>
          </cell>
          <cell r="E212" t="str">
            <v>履带式水下机器人的设计与实现</v>
          </cell>
          <cell r="F212" t="str">
            <v>创新训练项目</v>
          </cell>
          <cell r="G212" t="str">
            <v>一年期</v>
          </cell>
          <cell r="H212" t="str">
            <v>吴娜</v>
          </cell>
          <cell r="I212" t="str">
            <v>2023079810</v>
          </cell>
          <cell r="J212" t="str">
            <v>李翀</v>
          </cell>
          <cell r="K212" t="str">
            <v>工学/机械类</v>
          </cell>
        </row>
        <row r="213">
          <cell r="A213" t="str">
            <v>文艺卓</v>
          </cell>
          <cell r="B213" t="str">
            <v>哈尔滨工程大学</v>
          </cell>
          <cell r="C213" t="str">
            <v>202410217211</v>
          </cell>
          <cell r="D213" t="str">
            <v>国家级一般项目</v>
          </cell>
          <cell r="E213" t="str">
            <v>一种基于水下无人潜航器的微细光缆自主布放技术</v>
          </cell>
          <cell r="F213" t="str">
            <v>创新训练项目</v>
          </cell>
          <cell r="G213" t="str">
            <v>一年期</v>
          </cell>
          <cell r="H213" t="str">
            <v>文艺卓</v>
          </cell>
          <cell r="I213" t="str">
            <v>2022283102</v>
          </cell>
          <cell r="J213" t="str">
            <v>杨志勋</v>
          </cell>
          <cell r="K213" t="str">
            <v>工学/机械类</v>
          </cell>
        </row>
        <row r="214">
          <cell r="A214" t="str">
            <v>尹安澜</v>
          </cell>
          <cell r="B214" t="str">
            <v>哈尔滨工程大学</v>
          </cell>
          <cell r="C214" t="str">
            <v>202410217275</v>
          </cell>
          <cell r="D214" t="str">
            <v>国家级一般项目</v>
          </cell>
          <cell r="E214" t="str">
            <v>一种扑翼式两栖仿生海龟机器人研究</v>
          </cell>
          <cell r="F214" t="str">
            <v>创新训练项目</v>
          </cell>
          <cell r="G214" t="str">
            <v>一年期</v>
          </cell>
          <cell r="H214" t="str">
            <v>尹安澜</v>
          </cell>
          <cell r="I214" t="str">
            <v>2021283102</v>
          </cell>
          <cell r="J214" t="str">
            <v>张兰勇</v>
          </cell>
          <cell r="K214" t="str">
            <v>工学/自动化类</v>
          </cell>
        </row>
        <row r="215">
          <cell r="A215" t="str">
            <v>王丽</v>
          </cell>
          <cell r="B215" t="str">
            <v>哈尔滨工程大学</v>
          </cell>
          <cell r="C215" t="str">
            <v>S202410217100</v>
          </cell>
          <cell r="D215" t="str">
            <v>省级一般项目</v>
          </cell>
          <cell r="E215" t="str">
            <v>极地舰船低能耗除冰系统</v>
          </cell>
          <cell r="F215" t="str">
            <v>创新训练项目</v>
          </cell>
          <cell r="G215" t="str">
            <v>一年期</v>
          </cell>
          <cell r="H215" t="str">
            <v>王丽</v>
          </cell>
          <cell r="I215" t="str">
            <v>2022020607</v>
          </cell>
          <cell r="J215" t="str">
            <v>郭昊添</v>
          </cell>
          <cell r="K215" t="str">
            <v>工学/航空航天类</v>
          </cell>
        </row>
        <row r="216">
          <cell r="A216" t="str">
            <v>谢敏融</v>
          </cell>
          <cell r="B216" t="str">
            <v>哈尔滨工程大学</v>
          </cell>
          <cell r="C216" t="str">
            <v>202410217034X</v>
          </cell>
          <cell r="D216" t="str">
            <v>国家级一般项目</v>
          </cell>
          <cell r="E216" t="str">
            <v>“蓝海引擎”——基于微燃驱动的高效混合动力推进系统</v>
          </cell>
          <cell r="F216" t="str">
            <v>创业训练项目</v>
          </cell>
          <cell r="G216" t="str">
            <v>一年期</v>
          </cell>
          <cell r="H216" t="str">
            <v>谢敏融</v>
          </cell>
          <cell r="I216" t="str">
            <v>2022030616</v>
          </cell>
          <cell r="J216" t="str">
            <v>杨连峰</v>
          </cell>
          <cell r="K216" t="str">
            <v>工学/能源动力类</v>
          </cell>
        </row>
        <row r="217">
          <cell r="A217" t="str">
            <v>张嘉豪</v>
          </cell>
          <cell r="B217" t="str">
            <v>哈尔滨工程大学</v>
          </cell>
          <cell r="C217" t="str">
            <v>202410217167</v>
          </cell>
          <cell r="D217" t="str">
            <v>国家级一般项目</v>
          </cell>
          <cell r="E217" t="str">
            <v>基于智能控制的航母保护型无人机系统的设计与实现</v>
          </cell>
          <cell r="F217" t="str">
            <v>创新训练项目</v>
          </cell>
          <cell r="G217" t="str">
            <v>一年期</v>
          </cell>
          <cell r="H217" t="str">
            <v>张嘉豪</v>
          </cell>
          <cell r="I217" t="str">
            <v>2022020525</v>
          </cell>
          <cell r="J217" t="str">
            <v>郭晶</v>
          </cell>
          <cell r="K217" t="str">
            <v>工学/航空航天类</v>
          </cell>
        </row>
        <row r="218">
          <cell r="A218" t="str">
            <v>索鑫宇</v>
          </cell>
          <cell r="B218" t="str">
            <v>哈尔滨工程大学</v>
          </cell>
          <cell r="C218" t="str">
            <v>S202410217190</v>
          </cell>
          <cell r="D218" t="str">
            <v>省级一般项目</v>
          </cell>
          <cell r="E218" t="str">
            <v>基于可变任务的小型无人机空间路径优化方法研究</v>
          </cell>
          <cell r="F218" t="str">
            <v>创新训练项目</v>
          </cell>
          <cell r="G218" t="str">
            <v>一年期</v>
          </cell>
          <cell r="H218" t="str">
            <v>索鑫宇</v>
          </cell>
          <cell r="I218" t="str">
            <v>2022020603</v>
          </cell>
          <cell r="J218" t="str">
            <v>孙海</v>
          </cell>
          <cell r="K218" t="str">
            <v>工学/航空航天类</v>
          </cell>
        </row>
        <row r="219">
          <cell r="A219" t="str">
            <v>倪洪运</v>
          </cell>
          <cell r="B219" t="str">
            <v>哈尔滨工程大学</v>
          </cell>
          <cell r="C219" t="str">
            <v>202410217017</v>
          </cell>
          <cell r="D219" t="str">
            <v>国家级一般项目</v>
          </cell>
          <cell r="E219" t="str">
            <v>多功能复合场景使用水下机器人</v>
          </cell>
          <cell r="F219" t="str">
            <v>创新训练项目</v>
          </cell>
          <cell r="G219" t="str">
            <v>一年期</v>
          </cell>
          <cell r="H219" t="str">
            <v>倪洪运</v>
          </cell>
          <cell r="I219" t="str">
            <v>2022079907</v>
          </cell>
          <cell r="J219" t="str">
            <v>郑金兴</v>
          </cell>
          <cell r="K219" t="str">
            <v>工学/机械类</v>
          </cell>
        </row>
        <row r="220">
          <cell r="A220" t="str">
            <v>陈谕辉</v>
          </cell>
          <cell r="B220" t="str">
            <v>哈尔滨工程大学</v>
          </cell>
          <cell r="C220" t="str">
            <v>202410217149</v>
          </cell>
          <cell r="D220" t="str">
            <v>国家级一般项目</v>
          </cell>
          <cell r="E220" t="str">
            <v>隧道内雁阵式无人集群车辆协同导航系统</v>
          </cell>
          <cell r="F220" t="str">
            <v>创新训练项目</v>
          </cell>
          <cell r="G220" t="str">
            <v>一年期</v>
          </cell>
          <cell r="H220" t="str">
            <v>陈谕辉</v>
          </cell>
          <cell r="I220" t="str">
            <v>2022050210</v>
          </cell>
          <cell r="J220" t="str">
            <v>王秋滢</v>
          </cell>
          <cell r="K220" t="str">
            <v>工学/电子信息类</v>
          </cell>
        </row>
        <row r="221">
          <cell r="A221" t="str">
            <v>杨传岳</v>
          </cell>
          <cell r="B221" t="str">
            <v>哈尔滨工程大学</v>
          </cell>
          <cell r="C221" t="str">
            <v>202410217259</v>
          </cell>
          <cell r="D221" t="str">
            <v>国家级一般项目</v>
          </cell>
          <cell r="E221" t="str">
            <v>基于红外相机的无人机探测系统</v>
          </cell>
          <cell r="F221" t="str">
            <v>创新训练项目</v>
          </cell>
          <cell r="G221" t="str">
            <v>一年期</v>
          </cell>
          <cell r="H221" t="str">
            <v>杨传岳</v>
          </cell>
          <cell r="I221" t="str">
            <v>2021108526</v>
          </cell>
          <cell r="J221" t="str">
            <v>李平</v>
          </cell>
          <cell r="K221" t="str">
            <v>工学/电子信息类</v>
          </cell>
        </row>
        <row r="222">
          <cell r="A222" t="str">
            <v>张晴</v>
          </cell>
          <cell r="B222" t="str">
            <v>哈尔滨工程大学</v>
          </cell>
          <cell r="C222" t="str">
            <v>202410217057</v>
          </cell>
          <cell r="D222" t="str">
            <v>国家级一般项目</v>
          </cell>
          <cell r="E222" t="str">
            <v>中航供应链集成服务管理“东安模式”研究</v>
          </cell>
          <cell r="F222" t="str">
            <v>创新训练项目</v>
          </cell>
          <cell r="G222" t="str">
            <v>一年期</v>
          </cell>
          <cell r="H222" t="str">
            <v>张晴</v>
          </cell>
          <cell r="I222" t="str">
            <v>2021241102</v>
          </cell>
          <cell r="J222" t="str">
            <v>韩国元</v>
          </cell>
          <cell r="K222" t="str">
            <v>管理学类/工商管理类</v>
          </cell>
        </row>
        <row r="223">
          <cell r="A223" t="str">
            <v>谢荟青</v>
          </cell>
          <cell r="B223" t="str">
            <v>哈尔滨工程大学</v>
          </cell>
          <cell r="C223" t="str">
            <v>202410217094</v>
          </cell>
          <cell r="D223" t="str">
            <v>国家级一般项目</v>
          </cell>
          <cell r="E223" t="str">
            <v>具有Logistic增长项和非线性感染率的HIV年龄结构模型的数值分析</v>
          </cell>
          <cell r="F223" t="str">
            <v>创新训练项目</v>
          </cell>
          <cell r="G223" t="str">
            <v>一年期</v>
          </cell>
          <cell r="H223" t="str">
            <v>谢荟青</v>
          </cell>
          <cell r="I223" t="str">
            <v>2022241122</v>
          </cell>
          <cell r="J223" t="str">
            <v>陈志杰</v>
          </cell>
          <cell r="K223" t="str">
            <v>理学/数学类</v>
          </cell>
        </row>
        <row r="224">
          <cell r="A224" t="str">
            <v>方泽生</v>
          </cell>
          <cell r="B224" t="str">
            <v>哈尔滨工程大学</v>
          </cell>
          <cell r="C224" t="str">
            <v>S202410217257</v>
          </cell>
          <cell r="D224" t="str">
            <v>省级一般项目</v>
          </cell>
          <cell r="E224" t="str">
            <v>面向多层水体取样的无人遥控潜器技术</v>
          </cell>
          <cell r="F224" t="str">
            <v>创新训练项目</v>
          </cell>
          <cell r="G224" t="str">
            <v>一年期</v>
          </cell>
          <cell r="H224" t="str">
            <v>方泽生</v>
          </cell>
          <cell r="I224" t="str">
            <v>2022281212</v>
          </cell>
          <cell r="J224" t="str">
            <v>陈云赛</v>
          </cell>
          <cell r="K224" t="str">
            <v>工学/电子信息类</v>
          </cell>
        </row>
        <row r="225">
          <cell r="A225" t="str">
            <v>郭昊雨</v>
          </cell>
          <cell r="B225" t="str">
            <v>哈尔滨工程大学</v>
          </cell>
          <cell r="C225" t="str">
            <v>S202410217166</v>
          </cell>
          <cell r="D225" t="str">
            <v>省级一般项目</v>
          </cell>
          <cell r="E225" t="str">
            <v>“余后存损”——一种新型紧凑式车 载余热利用膨胀机</v>
          </cell>
          <cell r="F225" t="str">
            <v>创新训练项目</v>
          </cell>
          <cell r="G225" t="str">
            <v>一年期</v>
          </cell>
          <cell r="H225" t="str">
            <v>郭昊雨</v>
          </cell>
          <cell r="I225" t="str">
            <v>2022030707</v>
          </cell>
          <cell r="J225" t="str">
            <v>曹贻鹏</v>
          </cell>
          <cell r="K225" t="str">
            <v>工学/能源动力类</v>
          </cell>
        </row>
        <row r="226">
          <cell r="A226" t="str">
            <v>舒金山</v>
          </cell>
          <cell r="B226" t="str">
            <v>哈尔滨工程大学</v>
          </cell>
          <cell r="C226" t="str">
            <v>202410217040</v>
          </cell>
          <cell r="D226" t="str">
            <v>国家级一般项目</v>
          </cell>
          <cell r="E226" t="str">
            <v>新型二维烟风洞创新设计研发</v>
          </cell>
          <cell r="F226" t="str">
            <v>创新训练项目</v>
          </cell>
          <cell r="G226" t="str">
            <v>一年期</v>
          </cell>
          <cell r="H226" t="str">
            <v>舒金山</v>
          </cell>
          <cell r="I226" t="str">
            <v>2020020720</v>
          </cell>
          <cell r="J226" t="str">
            <v>高明</v>
          </cell>
          <cell r="K226" t="str">
            <v>工学/航空航天类</v>
          </cell>
        </row>
        <row r="227">
          <cell r="A227" t="str">
            <v>魏勇杰</v>
          </cell>
          <cell r="B227" t="str">
            <v>哈尔滨工程大学</v>
          </cell>
          <cell r="C227" t="str">
            <v>S202410217205</v>
          </cell>
          <cell r="D227" t="str">
            <v>省级一般项目</v>
          </cell>
          <cell r="E227" t="str">
            <v>基于深度学习模型的船舶综合水动力性能优化方法</v>
          </cell>
          <cell r="F227" t="str">
            <v>创新训练项目</v>
          </cell>
          <cell r="G227" t="str">
            <v>一年期</v>
          </cell>
          <cell r="H227" t="str">
            <v>魏勇杰</v>
          </cell>
          <cell r="I227" t="str">
            <v>2022241408</v>
          </cell>
          <cell r="J227" t="str">
            <v>刘鑫旺</v>
          </cell>
          <cell r="K227" t="str">
            <v>理学/数学类</v>
          </cell>
        </row>
        <row r="228">
          <cell r="A228" t="str">
            <v>程学尚</v>
          </cell>
          <cell r="B228" t="str">
            <v>哈尔滨工程大学</v>
          </cell>
          <cell r="C228" t="str">
            <v>S202410217185</v>
          </cell>
          <cell r="D228" t="str">
            <v>省级一般项目</v>
          </cell>
          <cell r="E228" t="str">
            <v>多模态对比学习聚类算法研究</v>
          </cell>
          <cell r="F228" t="str">
            <v>创新训练项目</v>
          </cell>
          <cell r="G228" t="str">
            <v>一年期</v>
          </cell>
          <cell r="H228" t="str">
            <v>程学尚</v>
          </cell>
          <cell r="I228" t="str">
            <v>2022108014</v>
          </cell>
          <cell r="J228" t="str">
            <v>杨明</v>
          </cell>
          <cell r="K228" t="str">
            <v>理学/数学类</v>
          </cell>
        </row>
        <row r="229">
          <cell r="A229" t="str">
            <v>李泽桐</v>
          </cell>
          <cell r="B229" t="str">
            <v>哈尔滨工程大学</v>
          </cell>
          <cell r="C229" t="str">
            <v>S202410217159</v>
          </cell>
          <cell r="D229" t="str">
            <v>省级一般项目</v>
          </cell>
          <cell r="E229" t="str">
            <v>算法赋能草木染传承研究</v>
          </cell>
          <cell r="F229" t="str">
            <v>创新训练项目</v>
          </cell>
          <cell r="G229" t="str">
            <v>一年期</v>
          </cell>
          <cell r="H229" t="str">
            <v>李泽桐</v>
          </cell>
          <cell r="I229" t="str">
            <v>2022131119</v>
          </cell>
          <cell r="J229" t="str">
            <v>刘沫茹</v>
          </cell>
          <cell r="K229" t="str">
            <v>工学/纺织类</v>
          </cell>
        </row>
        <row r="230">
          <cell r="A230" t="str">
            <v>周传贺</v>
          </cell>
          <cell r="B230" t="str">
            <v>哈尔滨工程大学</v>
          </cell>
          <cell r="C230" t="str">
            <v>202410217160</v>
          </cell>
          <cell r="D230" t="str">
            <v>国家级一般项目</v>
          </cell>
          <cell r="E230" t="str">
            <v>基于对抗性自监督对比学习的肺部疾病检测与诊断研究</v>
          </cell>
          <cell r="F230" t="str">
            <v>创新训练项目</v>
          </cell>
          <cell r="G230" t="str">
            <v>一年期</v>
          </cell>
          <cell r="H230" t="str">
            <v>周传贺</v>
          </cell>
          <cell r="I230" t="str">
            <v>2022241304</v>
          </cell>
          <cell r="J230" t="str">
            <v>张文颖</v>
          </cell>
          <cell r="K230" t="str">
            <v>理学/数学类</v>
          </cell>
        </row>
        <row r="231">
          <cell r="A231" t="str">
            <v>方艺彤</v>
          </cell>
          <cell r="B231" t="str">
            <v>哈尔滨工程大学</v>
          </cell>
          <cell r="C231" t="str">
            <v>202410217292</v>
          </cell>
          <cell r="D231" t="str">
            <v>国家级一般项目</v>
          </cell>
          <cell r="E231" t="str">
            <v>以蔓越莓为产品的乡村振兴产业振兴新范式</v>
          </cell>
          <cell r="F231" t="str">
            <v>创新训练项目</v>
          </cell>
          <cell r="G231" t="str">
            <v>二年期</v>
          </cell>
          <cell r="H231" t="str">
            <v>方艺彤</v>
          </cell>
          <cell r="I231" t="str">
            <v>2021131104</v>
          </cell>
          <cell r="J231" t="str">
            <v>周莹</v>
          </cell>
          <cell r="K231" t="str">
            <v>法学/法学类</v>
          </cell>
        </row>
        <row r="232">
          <cell r="A232" t="str">
            <v>谭宇豪</v>
          </cell>
          <cell r="B232" t="str">
            <v>哈尔滨工程大学</v>
          </cell>
          <cell r="C232" t="str">
            <v>202410217062</v>
          </cell>
          <cell r="D232" t="str">
            <v>国家级一般项目</v>
          </cell>
          <cell r="E232" t="str">
            <v>鲸声绘梦——鲸豚动物吸附式声学行为记录器</v>
          </cell>
          <cell r="F232" t="str">
            <v>创新训练项目</v>
          </cell>
          <cell r="G232" t="str">
            <v>一年期</v>
          </cell>
          <cell r="H232" t="str">
            <v>谭宇豪</v>
          </cell>
          <cell r="I232" t="str">
            <v>2022011011</v>
          </cell>
          <cell r="J232" t="str">
            <v>李慧</v>
          </cell>
          <cell r="K232" t="str">
            <v>工学/海洋工程类</v>
          </cell>
        </row>
        <row r="233">
          <cell r="A233" t="str">
            <v>朱嘉敏</v>
          </cell>
          <cell r="B233" t="str">
            <v>哈尔滨工程大学</v>
          </cell>
          <cell r="C233" t="str">
            <v>202410217202</v>
          </cell>
          <cell r="D233" t="str">
            <v>国家级一般项目</v>
          </cell>
          <cell r="E233" t="str">
            <v>气润轻航——船舶空气润滑系统</v>
          </cell>
          <cell r="F233" t="str">
            <v>创新训练项目</v>
          </cell>
          <cell r="G233" t="str">
            <v>一年期</v>
          </cell>
          <cell r="H233" t="str">
            <v>朱嘉敏</v>
          </cell>
          <cell r="I233" t="str">
            <v>2023064130</v>
          </cell>
          <cell r="J233" t="str">
            <v>马旋</v>
          </cell>
          <cell r="K233" t="str">
            <v>工学/海洋工程类</v>
          </cell>
        </row>
        <row r="234">
          <cell r="A234" t="str">
            <v>陈超俊</v>
          </cell>
          <cell r="B234" t="str">
            <v>哈尔滨工程大学</v>
          </cell>
          <cell r="C234" t="str">
            <v>S202410217219</v>
          </cell>
          <cell r="D234" t="str">
            <v>省级一般项目</v>
          </cell>
          <cell r="E234" t="str">
            <v>多功能自重构模块化轮腿足机器人</v>
          </cell>
          <cell r="F234" t="str">
            <v>创新训练项目</v>
          </cell>
          <cell r="G234" t="str">
            <v>一年期</v>
          </cell>
          <cell r="H234" t="str">
            <v>陈超俊</v>
          </cell>
          <cell r="I234" t="str">
            <v>2022151605</v>
          </cell>
          <cell r="J234" t="str">
            <v>邢会明</v>
          </cell>
          <cell r="K234" t="str">
            <v>工学/自动化类</v>
          </cell>
        </row>
        <row r="235">
          <cell r="A235" t="str">
            <v>毋绍群</v>
          </cell>
          <cell r="B235" t="str">
            <v>哈尔滨工程大学</v>
          </cell>
          <cell r="C235" t="str">
            <v>202410217011</v>
          </cell>
          <cell r="D235" t="str">
            <v>国家级一般项目</v>
          </cell>
          <cell r="E235" t="str">
            <v>列车轮间故障声检测技术研究</v>
          </cell>
          <cell r="F235" t="str">
            <v>创新训练项目</v>
          </cell>
          <cell r="G235" t="str">
            <v>一年期</v>
          </cell>
          <cell r="H235" t="str">
            <v>毋绍群</v>
          </cell>
          <cell r="I235" t="str">
            <v>2022041319</v>
          </cell>
          <cell r="J235" t="str">
            <v>桂晨阳</v>
          </cell>
          <cell r="K235" t="str">
            <v>工学/海洋工程类</v>
          </cell>
        </row>
        <row r="236">
          <cell r="A236" t="str">
            <v>黄一珉</v>
          </cell>
          <cell r="B236" t="str">
            <v>哈尔滨工程大学</v>
          </cell>
          <cell r="C236" t="str">
            <v>202410217052X</v>
          </cell>
          <cell r="D236" t="str">
            <v>国家级一般项目</v>
          </cell>
          <cell r="E236" t="str">
            <v>核电水下结构物检测机器人</v>
          </cell>
          <cell r="F236" t="str">
            <v>创业训练项目</v>
          </cell>
          <cell r="G236" t="str">
            <v>一年期</v>
          </cell>
          <cell r="H236" t="str">
            <v>黄一珉</v>
          </cell>
          <cell r="I236" t="str">
            <v>2022010216</v>
          </cell>
          <cell r="J236" t="str">
            <v>王刚</v>
          </cell>
          <cell r="K236" t="str">
            <v>工学/海洋工程类</v>
          </cell>
        </row>
        <row r="237">
          <cell r="A237" t="str">
            <v>何苗</v>
          </cell>
          <cell r="B237" t="str">
            <v>哈尔滨工程大学</v>
          </cell>
          <cell r="C237" t="str">
            <v>S202410217195</v>
          </cell>
          <cell r="D237" t="str">
            <v>省级一般项目</v>
          </cell>
          <cell r="E237" t="str">
            <v>基于光纤声传感器的说话人识别与定向技术</v>
          </cell>
          <cell r="F237" t="str">
            <v>创新训练项目</v>
          </cell>
          <cell r="G237" t="str">
            <v>一年期</v>
          </cell>
          <cell r="H237" t="str">
            <v>何苗</v>
          </cell>
          <cell r="I237" t="str">
            <v>2022050223</v>
          </cell>
          <cell r="J237" t="str">
            <v>刘彬</v>
          </cell>
          <cell r="K237" t="str">
            <v>工学/电子信息类</v>
          </cell>
        </row>
        <row r="238">
          <cell r="A238" t="str">
            <v>张函</v>
          </cell>
          <cell r="B238" t="str">
            <v>哈尔滨工程大学</v>
          </cell>
          <cell r="C238" t="str">
            <v>S202410217139</v>
          </cell>
          <cell r="D238" t="str">
            <v>省级一般项目</v>
          </cell>
          <cell r="E238" t="str">
            <v>基于可控变刚度水翼的多模态仿海龟机器人</v>
          </cell>
          <cell r="F238" t="str">
            <v>创新训练项目</v>
          </cell>
          <cell r="G238" t="str">
            <v>一年期</v>
          </cell>
          <cell r="H238" t="str">
            <v>张函</v>
          </cell>
          <cell r="I238" t="str">
            <v>2023040724</v>
          </cell>
          <cell r="J238" t="str">
            <v>李海波</v>
          </cell>
          <cell r="K238" t="str">
            <v>工学/自动化类</v>
          </cell>
        </row>
        <row r="239">
          <cell r="A239" t="str">
            <v>李林珺仁</v>
          </cell>
          <cell r="B239" t="str">
            <v>哈尔滨工程大学</v>
          </cell>
          <cell r="C239" t="str">
            <v>S202410217232</v>
          </cell>
          <cell r="D239" t="str">
            <v>省级一般项目</v>
          </cell>
          <cell r="E239" t="str">
            <v>基于环境监测的水下抓取ROV</v>
          </cell>
          <cell r="F239" t="str">
            <v>创新训练项目</v>
          </cell>
          <cell r="G239" t="str">
            <v>一年期</v>
          </cell>
          <cell r="H239" t="str">
            <v>李林珺仁</v>
          </cell>
          <cell r="I239" t="str">
            <v>2023010019</v>
          </cell>
          <cell r="J239" t="str">
            <v>孙延超</v>
          </cell>
          <cell r="K239" t="str">
            <v>工学/海洋工程类</v>
          </cell>
        </row>
        <row r="240">
          <cell r="A240" t="str">
            <v>申诚泰</v>
          </cell>
          <cell r="B240" t="str">
            <v>哈尔滨工程大学</v>
          </cell>
          <cell r="C240" t="str">
            <v>S202410217033</v>
          </cell>
          <cell r="D240" t="str">
            <v>省级一般项目</v>
          </cell>
          <cell r="E240" t="str">
            <v>可变构潜空跨域探测航行器</v>
          </cell>
          <cell r="F240" t="str">
            <v>创新训练项目</v>
          </cell>
          <cell r="G240" t="str">
            <v>一年期</v>
          </cell>
          <cell r="H240" t="str">
            <v>申诚泰</v>
          </cell>
          <cell r="I240" t="str">
            <v>2022010301</v>
          </cell>
          <cell r="J240" t="str">
            <v>陈云赛</v>
          </cell>
          <cell r="K240" t="str">
            <v>工学/海洋工程类</v>
          </cell>
        </row>
        <row r="241">
          <cell r="A241" t="str">
            <v>李尧嘉</v>
          </cell>
          <cell r="B241" t="str">
            <v>哈尔滨工程大学</v>
          </cell>
          <cell r="C241" t="str">
            <v>S202410217045</v>
          </cell>
          <cell r="D241" t="str">
            <v>省级一般项目</v>
          </cell>
          <cell r="E241" t="str">
            <v>高速智能仿生鱼的设计与研究</v>
          </cell>
          <cell r="F241" t="str">
            <v>创新训练项目</v>
          </cell>
          <cell r="G241" t="str">
            <v>一年期</v>
          </cell>
          <cell r="H241" t="str">
            <v>李尧嘉</v>
          </cell>
          <cell r="I241" t="str">
            <v>2023010219</v>
          </cell>
          <cell r="J241" t="str">
            <v>王刚</v>
          </cell>
          <cell r="K241" t="str">
            <v>工学/海洋工程类</v>
          </cell>
        </row>
        <row r="242">
          <cell r="A242" t="str">
            <v>李玲</v>
          </cell>
          <cell r="B242" t="str">
            <v>哈尔滨工程大学</v>
          </cell>
          <cell r="C242" t="str">
            <v>S202410217272</v>
          </cell>
          <cell r="D242" t="str">
            <v>省级一般项目</v>
          </cell>
          <cell r="E242" t="str">
            <v>面向浅滩环境的轮桨式多模态水陆两栖机器人设计与制作方法</v>
          </cell>
          <cell r="F242" t="str">
            <v>创新训练项目</v>
          </cell>
          <cell r="G242" t="str">
            <v>一年期</v>
          </cell>
          <cell r="H242" t="str">
            <v>李玲</v>
          </cell>
          <cell r="I242" t="str">
            <v>2023040833</v>
          </cell>
          <cell r="J242" t="str">
            <v>王刚</v>
          </cell>
          <cell r="K242" t="str">
            <v>工学/海洋工程类</v>
          </cell>
        </row>
        <row r="243">
          <cell r="A243" t="str">
            <v>王人恺</v>
          </cell>
          <cell r="B243" t="str">
            <v>哈尔滨工程大学</v>
          </cell>
          <cell r="C243" t="str">
            <v>202410217157</v>
          </cell>
          <cell r="D243" t="str">
            <v>国家级一般项目</v>
          </cell>
          <cell r="E243" t="str">
            <v>多栖跨介质无人航行器设计</v>
          </cell>
          <cell r="F243" t="str">
            <v>创新训练项目</v>
          </cell>
          <cell r="G243" t="str">
            <v>一年期</v>
          </cell>
          <cell r="H243" t="str">
            <v>王人恺</v>
          </cell>
          <cell r="I243" t="str">
            <v>2022010213</v>
          </cell>
          <cell r="J243" t="str">
            <v>商志刚</v>
          </cell>
          <cell r="K243" t="str">
            <v>工学/海洋工程类</v>
          </cell>
        </row>
        <row r="244">
          <cell r="A244" t="str">
            <v>陈锦</v>
          </cell>
          <cell r="B244" t="str">
            <v>哈尔滨工程大学</v>
          </cell>
          <cell r="C244" t="str">
            <v>202410217260</v>
          </cell>
          <cell r="D244" t="str">
            <v>国家级一般项目</v>
          </cell>
          <cell r="E244" t="str">
            <v>低成本通信定位一体化声纳系统设计</v>
          </cell>
          <cell r="F244" t="str">
            <v>创新训练项目</v>
          </cell>
          <cell r="G244" t="str">
            <v>一年期</v>
          </cell>
          <cell r="H244" t="str">
            <v>陈锦</v>
          </cell>
          <cell r="I244" t="str">
            <v>2022041608</v>
          </cell>
          <cell r="J244" t="str">
            <v>商志刚</v>
          </cell>
          <cell r="K244" t="str">
            <v>工学/海洋工程类</v>
          </cell>
        </row>
        <row r="245">
          <cell r="A245" t="str">
            <v>郭琪</v>
          </cell>
          <cell r="B245" t="str">
            <v>哈尔滨工程大学</v>
          </cell>
          <cell r="C245" t="str">
            <v>202410217283</v>
          </cell>
          <cell r="D245" t="str">
            <v>国家级一般项目</v>
          </cell>
          <cell r="E245" t="str">
            <v>基于多模态复用螺旋桨结构的三栖机器人</v>
          </cell>
          <cell r="F245" t="str">
            <v>创新训练项目</v>
          </cell>
          <cell r="G245" t="str">
            <v>一年期</v>
          </cell>
          <cell r="H245" t="str">
            <v>郭琪</v>
          </cell>
          <cell r="I245" t="str">
            <v>2021010908</v>
          </cell>
          <cell r="J245" t="str">
            <v>孙延超</v>
          </cell>
          <cell r="K245" t="str">
            <v>工学/海洋工程类</v>
          </cell>
        </row>
        <row r="246">
          <cell r="A246" t="str">
            <v>余世帆</v>
          </cell>
          <cell r="B246" t="str">
            <v>哈尔滨工程大学</v>
          </cell>
          <cell r="C246" t="str">
            <v>202410217142</v>
          </cell>
          <cell r="D246" t="str">
            <v>国家级重点支持领域项目</v>
          </cell>
          <cell r="E246" t="str">
            <v>上浮气泡穿过油水界面引起物质输运机理研究</v>
          </cell>
          <cell r="F246" t="str">
            <v>创新训练项目</v>
          </cell>
          <cell r="G246" t="str">
            <v>一年期</v>
          </cell>
          <cell r="H246" t="str">
            <v>余世帆</v>
          </cell>
          <cell r="I246" t="str">
            <v>2022010704</v>
          </cell>
          <cell r="J246" t="str">
            <v>李帅</v>
          </cell>
          <cell r="K246" t="str">
            <v>工学/海洋工程类</v>
          </cell>
        </row>
        <row r="247">
          <cell r="A247" t="str">
            <v>薛晓杰</v>
          </cell>
          <cell r="B247" t="str">
            <v>哈尔滨工程大学</v>
          </cell>
          <cell r="C247" t="str">
            <v>202410217213</v>
          </cell>
          <cell r="D247" t="str">
            <v>国家级一般项目</v>
          </cell>
          <cell r="E247" t="str">
            <v>无网格VDQ方法在振动能流可视化中的应用</v>
          </cell>
          <cell r="F247" t="str">
            <v>创新训练项目</v>
          </cell>
          <cell r="G247" t="str">
            <v>一年期</v>
          </cell>
          <cell r="H247" t="str">
            <v>薛晓杰</v>
          </cell>
          <cell r="I247" t="str">
            <v>2022241202</v>
          </cell>
          <cell r="J247" t="str">
            <v>王立刚</v>
          </cell>
          <cell r="K247" t="str">
            <v>理学/数学类</v>
          </cell>
        </row>
        <row r="248">
          <cell r="A248" t="str">
            <v>邓梓敬</v>
          </cell>
          <cell r="B248" t="str">
            <v>哈尔滨工程大学</v>
          </cell>
          <cell r="C248" t="str">
            <v>202410217174</v>
          </cell>
          <cell r="D248" t="str">
            <v>国家级一般项目</v>
          </cell>
          <cell r="E248" t="str">
            <v>人工智能生成文本的智能检测分析研究</v>
          </cell>
          <cell r="F248" t="str">
            <v>创新训练项目</v>
          </cell>
          <cell r="G248" t="str">
            <v>一年期</v>
          </cell>
          <cell r="H248" t="str">
            <v>邓梓敬</v>
          </cell>
          <cell r="I248" t="str">
            <v>2021065621</v>
          </cell>
          <cell r="J248" t="str">
            <v>李熔盛</v>
          </cell>
          <cell r="K248" t="str">
            <v>工学/计算机类</v>
          </cell>
        </row>
        <row r="249">
          <cell r="A249" t="str">
            <v>王嘉杰</v>
          </cell>
          <cell r="B249" t="str">
            <v>哈尔滨工程大学</v>
          </cell>
          <cell r="C249" t="str">
            <v>202410217131</v>
          </cell>
          <cell r="D249" t="str">
            <v>国家级一般项目</v>
          </cell>
          <cell r="E249" t="str">
            <v>基于深度学习循环神经网络的智慧交通系统</v>
          </cell>
          <cell r="F249" t="str">
            <v>创新训练项目</v>
          </cell>
          <cell r="G249" t="str">
            <v>一年期</v>
          </cell>
          <cell r="H249" t="str">
            <v>王嘉杰</v>
          </cell>
          <cell r="I249" t="str">
            <v>2022065311</v>
          </cell>
          <cell r="J249" t="str">
            <v>赵国冬</v>
          </cell>
          <cell r="K249" t="str">
            <v>工学/计算机类</v>
          </cell>
        </row>
        <row r="250">
          <cell r="A250" t="str">
            <v>李梦冉</v>
          </cell>
          <cell r="B250" t="str">
            <v>哈尔滨工程大学</v>
          </cell>
          <cell r="C250" t="str">
            <v>S202410217054</v>
          </cell>
          <cell r="D250" t="str">
            <v>省级一般项目</v>
          </cell>
          <cell r="E250" t="str">
            <v>面向舰船隐身的电磁超表面研究</v>
          </cell>
          <cell r="F250" t="str">
            <v>创新训练项目</v>
          </cell>
          <cell r="G250" t="str">
            <v>一年期</v>
          </cell>
          <cell r="H250" t="str">
            <v>李梦冉</v>
          </cell>
          <cell r="I250" t="str">
            <v>2022081002</v>
          </cell>
          <cell r="J250" t="str">
            <v>刘睿智</v>
          </cell>
          <cell r="K250" t="str">
            <v>工学/电子信息类</v>
          </cell>
        </row>
        <row r="251">
          <cell r="A251" t="str">
            <v>丁帝尧</v>
          </cell>
          <cell r="B251" t="str">
            <v>哈尔滨工程大学</v>
          </cell>
          <cell r="C251" t="str">
            <v>202410217109</v>
          </cell>
          <cell r="D251" t="str">
            <v>国家级一般项目</v>
          </cell>
          <cell r="E251" t="str">
            <v>智能车联网驾驶辅助系统</v>
          </cell>
          <cell r="F251" t="str">
            <v>创新训练项目</v>
          </cell>
          <cell r="G251" t="str">
            <v>一年期</v>
          </cell>
          <cell r="H251" t="str">
            <v>丁帝尧</v>
          </cell>
          <cell r="I251" t="str">
            <v>2021065208</v>
          </cell>
          <cell r="J251" t="str">
            <v>刘书勇</v>
          </cell>
          <cell r="K251" t="str">
            <v>工学/计算机类</v>
          </cell>
        </row>
        <row r="252">
          <cell r="A252" t="str">
            <v>殷婉奇</v>
          </cell>
          <cell r="B252" t="str">
            <v>哈尔滨工程大学</v>
          </cell>
          <cell r="C252" t="str">
            <v>S202410217098</v>
          </cell>
          <cell r="D252" t="str">
            <v>省级一般项目</v>
          </cell>
          <cell r="E252" t="str">
            <v>卫星通信天线罩多频抗干扰技术研究</v>
          </cell>
          <cell r="F252" t="str">
            <v>创新训练项目</v>
          </cell>
          <cell r="G252" t="str">
            <v>一年期</v>
          </cell>
          <cell r="H252" t="str">
            <v>殷婉奇</v>
          </cell>
          <cell r="I252" t="str">
            <v>2022081007</v>
          </cell>
          <cell r="J252" t="str">
            <v>刘睿智</v>
          </cell>
          <cell r="K252" t="str">
            <v>工学/电子信息类</v>
          </cell>
        </row>
        <row r="253">
          <cell r="A253" t="str">
            <v>卫日菁</v>
          </cell>
          <cell r="B253" t="str">
            <v>哈尔滨工程大学</v>
          </cell>
          <cell r="C253" t="str">
            <v>S202410217020</v>
          </cell>
          <cell r="D253" t="str">
            <v>省级一般项目</v>
          </cell>
          <cell r="E253" t="str">
            <v>基于 DQN 的仿人机器人避障方法的研究和实现</v>
          </cell>
          <cell r="F253" t="str">
            <v>创新训练项目</v>
          </cell>
          <cell r="G253" t="str">
            <v>一年期</v>
          </cell>
          <cell r="H253" t="str">
            <v>卫日菁</v>
          </cell>
          <cell r="I253" t="str">
            <v>2022065528</v>
          </cell>
          <cell r="J253" t="str">
            <v>李冰洋</v>
          </cell>
          <cell r="K253" t="str">
            <v>工学/计算机类</v>
          </cell>
        </row>
        <row r="254">
          <cell r="A254" t="str">
            <v>罗立昂</v>
          </cell>
          <cell r="B254" t="str">
            <v>哈尔滨工程大学</v>
          </cell>
          <cell r="C254" t="str">
            <v>S202410217014</v>
          </cell>
          <cell r="D254" t="str">
            <v>省级一般项目</v>
          </cell>
          <cell r="E254" t="str">
            <v>仿人机器人体感控制系统骨架图识别方法研究</v>
          </cell>
          <cell r="F254" t="str">
            <v>创新训练项目</v>
          </cell>
          <cell r="G254" t="str">
            <v>一年期</v>
          </cell>
          <cell r="H254" t="str">
            <v>罗立昂</v>
          </cell>
          <cell r="I254" t="str">
            <v>2023201306</v>
          </cell>
          <cell r="J254" t="str">
            <v>李冰洋</v>
          </cell>
          <cell r="K254" t="str">
            <v>工学/计算机类</v>
          </cell>
        </row>
        <row r="255">
          <cell r="A255" t="str">
            <v>陈鹏</v>
          </cell>
          <cell r="B255" t="str">
            <v>哈尔滨工程大学</v>
          </cell>
          <cell r="C255" t="str">
            <v>S202410217048</v>
          </cell>
          <cell r="D255" t="str">
            <v>省级一般项目</v>
          </cell>
          <cell r="E255" t="str">
            <v>压电式水听传感器信号采集电路研究</v>
          </cell>
          <cell r="F255" t="str">
            <v>创新训练项目</v>
          </cell>
          <cell r="G255" t="str">
            <v>一年期</v>
          </cell>
          <cell r="H255" t="str">
            <v>陈鹏</v>
          </cell>
          <cell r="I255" t="str">
            <v>2022080024</v>
          </cell>
          <cell r="J255" t="str">
            <v>刘云涛</v>
          </cell>
          <cell r="K255" t="str">
            <v>工学/电子信息类</v>
          </cell>
        </row>
        <row r="256">
          <cell r="A256" t="str">
            <v>杨绍清</v>
          </cell>
          <cell r="B256" t="str">
            <v>哈尔滨工程大学</v>
          </cell>
          <cell r="C256" t="str">
            <v>202410217287</v>
          </cell>
          <cell r="D256" t="str">
            <v>国家级一般项目</v>
          </cell>
          <cell r="E256" t="str">
            <v>基于国微FPGA的电磁频谱感知与干扰一体化平台</v>
          </cell>
          <cell r="F256" t="str">
            <v>创新训练项目</v>
          </cell>
          <cell r="G256" t="str">
            <v>一年期</v>
          </cell>
          <cell r="H256" t="str">
            <v>杨绍清</v>
          </cell>
          <cell r="I256" t="str">
            <v>2022080410</v>
          </cell>
          <cell r="J256" t="str">
            <v>禹永植</v>
          </cell>
          <cell r="K256" t="str">
            <v>工学/电子信息类</v>
          </cell>
        </row>
        <row r="257">
          <cell r="A257" t="str">
            <v>张福森</v>
          </cell>
          <cell r="B257" t="str">
            <v>哈尔滨工程大学</v>
          </cell>
          <cell r="C257" t="str">
            <v>202410217249</v>
          </cell>
          <cell r="D257" t="str">
            <v>国家级一般项目</v>
          </cell>
          <cell r="E257" t="str">
            <v>面向联邦学习的隐私保护技术研究</v>
          </cell>
          <cell r="F257" t="str">
            <v>创新训练项目</v>
          </cell>
          <cell r="G257" t="str">
            <v>一年期</v>
          </cell>
          <cell r="H257" t="str">
            <v>张福森</v>
          </cell>
          <cell r="I257" t="str">
            <v>2022065207</v>
          </cell>
          <cell r="J257" t="str">
            <v>王勇</v>
          </cell>
          <cell r="K257" t="str">
            <v>工学/计算机类</v>
          </cell>
        </row>
        <row r="258">
          <cell r="A258" t="str">
            <v>朱轶群</v>
          </cell>
          <cell r="B258" t="str">
            <v>哈尔滨工程大学</v>
          </cell>
          <cell r="C258" t="str">
            <v>202410217203</v>
          </cell>
          <cell r="D258" t="str">
            <v>国家级一般项目</v>
          </cell>
          <cell r="E258" t="str">
            <v>无人机海上自主探索救援仿真系统</v>
          </cell>
          <cell r="F258" t="str">
            <v>创新训练项目</v>
          </cell>
          <cell r="G258" t="str">
            <v>一年期</v>
          </cell>
          <cell r="H258" t="str">
            <v>朱轶群</v>
          </cell>
          <cell r="I258" t="str">
            <v>2021080121</v>
          </cell>
          <cell r="J258" t="str">
            <v>苍岩</v>
          </cell>
          <cell r="K258" t="str">
            <v>工学/电子信息类</v>
          </cell>
        </row>
        <row r="259">
          <cell r="A259" t="str">
            <v>贾胜韬</v>
          </cell>
          <cell r="B259" t="str">
            <v>哈尔滨工程大学</v>
          </cell>
          <cell r="C259" t="str">
            <v>202410217104</v>
          </cell>
          <cell r="D259" t="str">
            <v>国家级一般项目</v>
          </cell>
          <cell r="E259" t="str">
            <v>多源域适应任务中Transformer模型研究</v>
          </cell>
          <cell r="F259" t="str">
            <v>创新训练项目</v>
          </cell>
          <cell r="G259" t="str">
            <v>一年期</v>
          </cell>
          <cell r="H259" t="str">
            <v>贾胜韬</v>
          </cell>
          <cell r="I259" t="str">
            <v>2022065503</v>
          </cell>
          <cell r="J259" t="str">
            <v>吴伟宁</v>
          </cell>
          <cell r="K259" t="str">
            <v>工学/计算机类</v>
          </cell>
        </row>
        <row r="260">
          <cell r="A260" t="str">
            <v>张梓健</v>
          </cell>
          <cell r="B260" t="str">
            <v>哈尔滨工程大学</v>
          </cell>
          <cell r="C260" t="str">
            <v>202410217127</v>
          </cell>
          <cell r="D260" t="str">
            <v>国家级一般项目</v>
          </cell>
          <cell r="E260" t="str">
            <v>基于光纤FP干涉原理的心率\脉压传感研究</v>
          </cell>
          <cell r="F260" t="str">
            <v>创新训练项目</v>
          </cell>
          <cell r="G260" t="str">
            <v>一年期</v>
          </cell>
          <cell r="H260" t="str">
            <v>张梓健</v>
          </cell>
          <cell r="I260" t="str">
            <v>2022080912</v>
          </cell>
          <cell r="J260" t="str">
            <v>刘彬</v>
          </cell>
          <cell r="K260" t="str">
            <v>工学/电子信息类</v>
          </cell>
        </row>
        <row r="261">
          <cell r="A261" t="str">
            <v>范聪毅</v>
          </cell>
          <cell r="B261" t="str">
            <v>哈尔滨工程大学</v>
          </cell>
          <cell r="C261" t="str">
            <v>202410217099</v>
          </cell>
          <cell r="D261" t="str">
            <v>国家级一般项目</v>
          </cell>
          <cell r="E261" t="str">
            <v>具有情感表现力的高保真Talking Head视频生成</v>
          </cell>
          <cell r="F261" t="str">
            <v>创新训练项目</v>
          </cell>
          <cell r="G261" t="str">
            <v>一年期</v>
          </cell>
          <cell r="H261" t="str">
            <v>范聪毅</v>
          </cell>
          <cell r="I261" t="str">
            <v>2022065106</v>
          </cell>
          <cell r="J261" t="str">
            <v>关键</v>
          </cell>
          <cell r="K261" t="str">
            <v>工学/计算机类</v>
          </cell>
        </row>
        <row r="262">
          <cell r="A262" t="str">
            <v>孙皓宇</v>
          </cell>
          <cell r="B262" t="str">
            <v>哈尔滨工程大学</v>
          </cell>
          <cell r="C262" t="str">
            <v>202410217083</v>
          </cell>
          <cell r="D262" t="str">
            <v>国家级一般项目</v>
          </cell>
          <cell r="E262" t="str">
            <v>音频生成内容检测技术研究</v>
          </cell>
          <cell r="F262" t="str">
            <v>创新训练项目</v>
          </cell>
          <cell r="G262" t="str">
            <v>一年期</v>
          </cell>
          <cell r="H262" t="str">
            <v>孙皓宇</v>
          </cell>
          <cell r="I262" t="str">
            <v>2022065209</v>
          </cell>
          <cell r="J262" t="str">
            <v>李博权</v>
          </cell>
          <cell r="K262" t="str">
            <v>工学/计算机类</v>
          </cell>
        </row>
        <row r="263">
          <cell r="A263" t="str">
            <v>王乾澍</v>
          </cell>
          <cell r="B263" t="str">
            <v>哈尔滨工程大学</v>
          </cell>
          <cell r="C263" t="str">
            <v>S202410217071</v>
          </cell>
          <cell r="D263" t="str">
            <v>省级一般项目</v>
          </cell>
          <cell r="E263" t="str">
            <v>基于空时处理的水声通信技术研究</v>
          </cell>
          <cell r="F263" t="str">
            <v>创新训练项目</v>
          </cell>
          <cell r="G263" t="str">
            <v>一年期</v>
          </cell>
          <cell r="H263" t="str">
            <v>王乾澍</v>
          </cell>
          <cell r="I263" t="str">
            <v>2023080329</v>
          </cell>
          <cell r="J263" t="str">
            <v>肖爽</v>
          </cell>
          <cell r="K263" t="str">
            <v>工学/电子信息类</v>
          </cell>
        </row>
        <row r="264">
          <cell r="A264" t="str">
            <v>杨视浩</v>
          </cell>
          <cell r="B264" t="str">
            <v>哈尔滨工程大学</v>
          </cell>
          <cell r="C264" t="str">
            <v>S202410217075</v>
          </cell>
          <cell r="D264" t="str">
            <v>省级一般项目</v>
          </cell>
          <cell r="E264" t="str">
            <v>基于目标检测技术的人形机器人投篮方法研究与实现</v>
          </cell>
          <cell r="F264" t="str">
            <v>创新训练项目</v>
          </cell>
          <cell r="G264" t="str">
            <v>一年期</v>
          </cell>
          <cell r="H264" t="str">
            <v>杨视浩</v>
          </cell>
          <cell r="I264" t="str">
            <v>2021065627</v>
          </cell>
          <cell r="J264" t="str">
            <v>郎大鹏</v>
          </cell>
          <cell r="K264" t="str">
            <v>工学/计算机类</v>
          </cell>
        </row>
        <row r="265">
          <cell r="A265" t="str">
            <v>钟子萱</v>
          </cell>
          <cell r="B265" t="str">
            <v>哈尔滨工程大学</v>
          </cell>
          <cell r="C265" t="str">
            <v>202410217241</v>
          </cell>
          <cell r="D265" t="str">
            <v>国家级一般项目</v>
          </cell>
          <cell r="E265" t="str">
            <v>面向异构节点的分层分割学习机制</v>
          </cell>
          <cell r="F265" t="str">
            <v>创新训练项目</v>
          </cell>
          <cell r="G265" t="str">
            <v>一年期</v>
          </cell>
          <cell r="H265" t="str">
            <v>钟子萱</v>
          </cell>
          <cell r="I265" t="str">
            <v>2022065211</v>
          </cell>
          <cell r="J265" t="str">
            <v>玄世昌</v>
          </cell>
          <cell r="K265" t="str">
            <v>工学/计算机类</v>
          </cell>
        </row>
        <row r="266">
          <cell r="A266" t="str">
            <v>高可屹</v>
          </cell>
          <cell r="B266" t="str">
            <v>哈尔滨工程大学</v>
          </cell>
          <cell r="C266" t="str">
            <v>S202410217295</v>
          </cell>
          <cell r="D266" t="str">
            <v>省级一般项目</v>
          </cell>
          <cell r="E266" t="str">
            <v>深度学习目标识别与控制技术结合的智能饮水机</v>
          </cell>
          <cell r="F266" t="str">
            <v>创新训练项目</v>
          </cell>
          <cell r="G266" t="str">
            <v>一年期</v>
          </cell>
          <cell r="H266" t="str">
            <v>高可屹</v>
          </cell>
          <cell r="I266" t="str">
            <v>2022201427</v>
          </cell>
          <cell r="J266" t="str">
            <v>初妍</v>
          </cell>
          <cell r="K266" t="str">
            <v>工学/计算机类</v>
          </cell>
        </row>
        <row r="267">
          <cell r="A267" t="str">
            <v>张博然</v>
          </cell>
          <cell r="B267" t="str">
            <v>哈尔滨工程大学</v>
          </cell>
          <cell r="C267" t="str">
            <v>202410217102</v>
          </cell>
          <cell r="D267" t="str">
            <v>国家级一般项目</v>
          </cell>
          <cell r="E267" t="str">
            <v>基于3DGS和VSD的三维重建研究</v>
          </cell>
          <cell r="F267" t="str">
            <v>创新训练项目</v>
          </cell>
          <cell r="G267" t="str">
            <v>一年期</v>
          </cell>
          <cell r="H267" t="str">
            <v>张博然</v>
          </cell>
          <cell r="I267" t="str">
            <v>2022201108</v>
          </cell>
          <cell r="J267" t="str">
            <v>李超</v>
          </cell>
          <cell r="K267" t="str">
            <v>工学/计算机类</v>
          </cell>
        </row>
        <row r="268">
          <cell r="A268" t="str">
            <v>黄柯中</v>
          </cell>
          <cell r="B268" t="str">
            <v>哈尔滨工程大学</v>
          </cell>
          <cell r="C268" t="str">
            <v>202410217016</v>
          </cell>
          <cell r="D268" t="str">
            <v>国家级一般项目</v>
          </cell>
          <cell r="E268" t="str">
            <v>基于深度感知的全视角振动可视化测量仪</v>
          </cell>
          <cell r="F268" t="str">
            <v>创新训练项目</v>
          </cell>
          <cell r="G268" t="str">
            <v>一年期</v>
          </cell>
          <cell r="H268" t="str">
            <v>黄柯中</v>
          </cell>
          <cell r="I268" t="str">
            <v>2022080315</v>
          </cell>
          <cell r="J268" t="str">
            <v>单明广</v>
          </cell>
          <cell r="K268" t="str">
            <v>工学/电子信息类</v>
          </cell>
        </row>
        <row r="269">
          <cell r="A269" t="str">
            <v>安宇宁</v>
          </cell>
          <cell r="B269" t="str">
            <v>哈尔滨工程大学</v>
          </cell>
          <cell r="C269" t="str">
            <v>202410217274</v>
          </cell>
          <cell r="D269" t="str">
            <v>国家级一般项目</v>
          </cell>
          <cell r="E269" t="str">
            <v>基于草图和文本的3D模型快速生成算法研究</v>
          </cell>
          <cell r="F269" t="str">
            <v>创新训练项目</v>
          </cell>
          <cell r="G269" t="str">
            <v>一年期</v>
          </cell>
          <cell r="H269" t="str">
            <v>安宇宁</v>
          </cell>
          <cell r="I269" t="str">
            <v>2022065514</v>
          </cell>
          <cell r="J269" t="str">
            <v>吕宏武</v>
          </cell>
          <cell r="K269" t="str">
            <v>工学/计算机类</v>
          </cell>
        </row>
        <row r="270">
          <cell r="A270" t="str">
            <v>马泽旭</v>
          </cell>
          <cell r="B270" t="str">
            <v>哈尔滨工程大学</v>
          </cell>
          <cell r="C270" t="str">
            <v>202410217113</v>
          </cell>
          <cell r="D270" t="str">
            <v>国家级一般项目</v>
          </cell>
          <cell r="E270" t="str">
            <v>GPS拒止环境下多无人系统协同定位方法与实现</v>
          </cell>
          <cell r="F270" t="str">
            <v>创新训练项目</v>
          </cell>
          <cell r="G270" t="str">
            <v>一年期</v>
          </cell>
          <cell r="H270" t="str">
            <v>马泽旭</v>
          </cell>
          <cell r="I270" t="str">
            <v>2023108111</v>
          </cell>
          <cell r="J270" t="str">
            <v>朱海峰</v>
          </cell>
          <cell r="K270" t="str">
            <v>工学/电子信息类</v>
          </cell>
        </row>
        <row r="271">
          <cell r="A271" t="str">
            <v>祝振杰</v>
          </cell>
          <cell r="B271" t="str">
            <v>哈尔滨工程大学</v>
          </cell>
          <cell r="C271" t="str">
            <v>202410217005</v>
          </cell>
          <cell r="D271" t="str">
            <v>国家级一般项目</v>
          </cell>
          <cell r="E271" t="str">
            <v>基于视觉识别的仿人机器人实时控制系统</v>
          </cell>
          <cell r="F271" t="str">
            <v>创新训练项目</v>
          </cell>
          <cell r="G271" t="str">
            <v>一年期</v>
          </cell>
          <cell r="H271" t="str">
            <v>祝振杰</v>
          </cell>
          <cell r="I271" t="str">
            <v>2022201420</v>
          </cell>
          <cell r="J271" t="str">
            <v>赵国冬</v>
          </cell>
          <cell r="K271" t="str">
            <v>工学/计算机类</v>
          </cell>
        </row>
        <row r="272">
          <cell r="A272" t="str">
            <v>刘欣</v>
          </cell>
          <cell r="B272" t="str">
            <v>哈尔滨工程大学</v>
          </cell>
          <cell r="C272" t="str">
            <v>202410217093</v>
          </cell>
          <cell r="D272" t="str">
            <v>国家级一般项目</v>
          </cell>
          <cell r="E272" t="str">
            <v>发动机涡轮叶片多光谱测温方法</v>
          </cell>
          <cell r="F272" t="str">
            <v>创新训练项目</v>
          </cell>
          <cell r="G272" t="str">
            <v>一年期</v>
          </cell>
          <cell r="H272" t="str">
            <v>刘欣</v>
          </cell>
          <cell r="I272" t="str">
            <v>2022080131</v>
          </cell>
          <cell r="J272" t="str">
            <v>高山</v>
          </cell>
          <cell r="K272" t="str">
            <v>工学/电子信息类</v>
          </cell>
        </row>
        <row r="273">
          <cell r="A273" t="str">
            <v>朱圣宇</v>
          </cell>
          <cell r="B273" t="str">
            <v>哈尔滨工程大学</v>
          </cell>
          <cell r="C273" t="str">
            <v>202410217204</v>
          </cell>
          <cell r="D273" t="str">
            <v>国家级一般项目</v>
          </cell>
          <cell r="E273" t="str">
            <v>海洋多模态智能计算模型及方法研究</v>
          </cell>
          <cell r="F273" t="str">
            <v>创新训练项目</v>
          </cell>
          <cell r="G273" t="str">
            <v>一年期</v>
          </cell>
          <cell r="H273" t="str">
            <v>朱圣宇</v>
          </cell>
          <cell r="I273" t="str">
            <v>2022201607</v>
          </cell>
          <cell r="J273" t="str">
            <v>王开宇</v>
          </cell>
          <cell r="K273" t="str">
            <v>工学/计算机类</v>
          </cell>
        </row>
        <row r="274">
          <cell r="A274" t="str">
            <v>毛怡初</v>
          </cell>
          <cell r="B274" t="str">
            <v>哈尔滨工程大学</v>
          </cell>
          <cell r="C274" t="str">
            <v>202410217141</v>
          </cell>
          <cell r="D274" t="str">
            <v>国家级一般项目</v>
          </cell>
          <cell r="E274" t="str">
            <v>基于Labview 的声呐阵列发射信号自适应补偿算法</v>
          </cell>
          <cell r="F274" t="str">
            <v>创新训练项目</v>
          </cell>
          <cell r="G274" t="str">
            <v>一年期</v>
          </cell>
          <cell r="H274" t="str">
            <v>毛怡初</v>
          </cell>
          <cell r="I274" t="str">
            <v>2022050605</v>
          </cell>
          <cell r="J274" t="str">
            <v>肖妍</v>
          </cell>
          <cell r="K274" t="str">
            <v>工学/海洋工程类</v>
          </cell>
        </row>
        <row r="275">
          <cell r="A275" t="str">
            <v>邓皓</v>
          </cell>
          <cell r="B275" t="str">
            <v>哈尔滨工程大学</v>
          </cell>
          <cell r="C275" t="str">
            <v>202410217162</v>
          </cell>
          <cell r="D275" t="str">
            <v>国家级一般项目</v>
          </cell>
          <cell r="E275" t="str">
            <v>巡海游匣-多功能管路巡检AUV</v>
          </cell>
          <cell r="F275" t="str">
            <v>创新训练项目</v>
          </cell>
          <cell r="G275" t="str">
            <v>一年期</v>
          </cell>
          <cell r="H275" t="str">
            <v>邓皓</v>
          </cell>
          <cell r="I275" t="str">
            <v>2023080631</v>
          </cell>
          <cell r="J275" t="str">
            <v>李海波</v>
          </cell>
          <cell r="K275" t="str">
            <v>工学/电子信息类</v>
          </cell>
        </row>
        <row r="276">
          <cell r="A276" t="str">
            <v>张坤</v>
          </cell>
          <cell r="B276" t="str">
            <v>哈尔滨工程大学</v>
          </cell>
          <cell r="C276" t="str">
            <v>202410217198</v>
          </cell>
          <cell r="D276" t="str">
            <v>国家级一般项目</v>
          </cell>
          <cell r="E276" t="str">
            <v>光栅码盘表面缺陷可视化自动分析仪</v>
          </cell>
          <cell r="F276" t="str">
            <v>创新训练项目</v>
          </cell>
          <cell r="G276" t="str">
            <v>一年期</v>
          </cell>
          <cell r="H276" t="str">
            <v>张坤</v>
          </cell>
          <cell r="I276" t="str">
            <v>2022080304</v>
          </cell>
          <cell r="J276" t="str">
            <v>单明广</v>
          </cell>
          <cell r="K276" t="str">
            <v>工学/电子信息类</v>
          </cell>
        </row>
        <row r="277">
          <cell r="A277" t="str">
            <v>韩镇洋</v>
          </cell>
          <cell r="B277" t="str">
            <v>哈尔滨工程大学</v>
          </cell>
          <cell r="C277" t="str">
            <v>202410217144</v>
          </cell>
          <cell r="D277" t="str">
            <v>国家级一般项目</v>
          </cell>
          <cell r="E277" t="str">
            <v>风扇异常音检测系统设计与实现</v>
          </cell>
          <cell r="F277" t="str">
            <v>创新训练项目</v>
          </cell>
          <cell r="G277" t="str">
            <v>一年期</v>
          </cell>
          <cell r="H277" t="str">
            <v>韩镇洋</v>
          </cell>
          <cell r="I277" t="str">
            <v>2022080830</v>
          </cell>
          <cell r="J277" t="str">
            <v>于蕾</v>
          </cell>
          <cell r="K277" t="str">
            <v>工学/电子信息类</v>
          </cell>
        </row>
        <row r="278">
          <cell r="A278" t="str">
            <v>王圣杰</v>
          </cell>
          <cell r="B278" t="str">
            <v>哈尔滨工程大学</v>
          </cell>
          <cell r="C278" t="str">
            <v>S202410217029</v>
          </cell>
          <cell r="D278" t="str">
            <v>省级一般项目</v>
          </cell>
          <cell r="E278" t="str">
            <v>基于FPGA的认知电子侦察空间频谱感知系统</v>
          </cell>
          <cell r="F278" t="str">
            <v>创新训练项目</v>
          </cell>
          <cell r="G278" t="str">
            <v>一年期</v>
          </cell>
          <cell r="H278" t="str">
            <v>王圣杰</v>
          </cell>
          <cell r="I278" t="str">
            <v>2021080728</v>
          </cell>
          <cell r="J278" t="str">
            <v>黄湘松</v>
          </cell>
          <cell r="K278" t="str">
            <v>工学/电子信息类</v>
          </cell>
        </row>
        <row r="279">
          <cell r="A279" t="str">
            <v>李英美</v>
          </cell>
          <cell r="B279" t="str">
            <v>哈尔滨工程大学</v>
          </cell>
          <cell r="C279" t="str">
            <v>S202410217074</v>
          </cell>
          <cell r="D279" t="str">
            <v>省级一般项目</v>
          </cell>
          <cell r="E279" t="str">
            <v>基于生成式人工智能的电影旁白生成</v>
          </cell>
          <cell r="F279" t="str">
            <v>创新训练项目</v>
          </cell>
          <cell r="G279" t="str">
            <v>一年期</v>
          </cell>
          <cell r="H279" t="str">
            <v>李英美</v>
          </cell>
          <cell r="I279" t="str">
            <v>2022065501</v>
          </cell>
          <cell r="J279" t="str">
            <v>关键</v>
          </cell>
          <cell r="K279" t="str">
            <v>工学/计算机类</v>
          </cell>
        </row>
        <row r="280">
          <cell r="A280" t="str">
            <v>于海波</v>
          </cell>
          <cell r="B280" t="str">
            <v>哈尔滨工程大学</v>
          </cell>
          <cell r="C280" t="str">
            <v>202410217115</v>
          </cell>
          <cell r="D280" t="str">
            <v>国家级一般项目</v>
          </cell>
          <cell r="E280" t="str">
            <v>面向人工智能的数据安全交易系统</v>
          </cell>
          <cell r="F280" t="str">
            <v>创新训练项目</v>
          </cell>
          <cell r="G280" t="str">
            <v>一年期</v>
          </cell>
          <cell r="H280" t="str">
            <v>于海波</v>
          </cell>
          <cell r="I280" t="str">
            <v>2021065608</v>
          </cell>
          <cell r="J280" t="str">
            <v>玄世昌</v>
          </cell>
          <cell r="K280" t="str">
            <v>工学/计算机类</v>
          </cell>
        </row>
        <row r="281">
          <cell r="A281" t="str">
            <v>费腾</v>
          </cell>
          <cell r="B281" t="str">
            <v>哈尔滨工程大学</v>
          </cell>
          <cell r="C281" t="str">
            <v>202410217278</v>
          </cell>
          <cell r="D281" t="str">
            <v>国家级一般项目</v>
          </cell>
          <cell r="E281" t="str">
            <v>智控视界：UDP透传赋能的机器人 即时影像传输与智能遥控平台设计</v>
          </cell>
          <cell r="F281" t="str">
            <v>创新训练项目</v>
          </cell>
          <cell r="G281" t="str">
            <v>一年期</v>
          </cell>
          <cell r="H281" t="str">
            <v>费腾</v>
          </cell>
          <cell r="I281" t="str">
            <v>2022080210</v>
          </cell>
          <cell r="J281" t="str">
            <v>陈志远</v>
          </cell>
          <cell r="K281" t="str">
            <v>工学/计算机类</v>
          </cell>
        </row>
        <row r="282">
          <cell r="A282" t="str">
            <v>罗仕玮</v>
          </cell>
          <cell r="B282" t="str">
            <v>哈尔滨工程大学</v>
          </cell>
          <cell r="C282" t="str">
            <v>202410217146</v>
          </cell>
          <cell r="D282" t="str">
            <v>国家级一般项目</v>
          </cell>
          <cell r="E282" t="str">
            <v>基于文本风格迁移的语言模型后门攻击与防御研究</v>
          </cell>
          <cell r="F282" t="str">
            <v>创新训练项目</v>
          </cell>
          <cell r="G282" t="str">
            <v>一年期</v>
          </cell>
          <cell r="H282" t="str">
            <v>罗仕玮</v>
          </cell>
          <cell r="I282" t="str">
            <v>2021065624</v>
          </cell>
          <cell r="J282" t="str">
            <v>吴艳霞</v>
          </cell>
          <cell r="K282" t="str">
            <v>工学/计算机类</v>
          </cell>
        </row>
        <row r="283">
          <cell r="A283" t="str">
            <v>刘旭昌</v>
          </cell>
          <cell r="B283" t="str">
            <v>哈尔滨工程大学</v>
          </cell>
          <cell r="C283" t="str">
            <v>202410217276</v>
          </cell>
          <cell r="D283" t="str">
            <v>国家级一般项目</v>
          </cell>
          <cell r="E283" t="str">
            <v>海渊之眼-水下环境智能检测平台</v>
          </cell>
          <cell r="F283" t="str">
            <v>创新训练项目</v>
          </cell>
          <cell r="G283" t="str">
            <v>一年期</v>
          </cell>
          <cell r="H283" t="str">
            <v>刘旭昌</v>
          </cell>
          <cell r="I283" t="str">
            <v>2022080810</v>
          </cell>
          <cell r="J283" t="str">
            <v>李海波</v>
          </cell>
          <cell r="K283" t="str">
            <v>工学/电子信息类</v>
          </cell>
        </row>
        <row r="284">
          <cell r="A284" t="str">
            <v>段林峰</v>
          </cell>
          <cell r="B284" t="str">
            <v>哈尔滨工程大学</v>
          </cell>
          <cell r="C284" t="str">
            <v>S202410217079</v>
          </cell>
          <cell r="D284" t="str">
            <v>省级一般项目</v>
          </cell>
          <cell r="E284" t="str">
            <v>基于YOLO和LSTM模型的智慧交通算法设计</v>
          </cell>
          <cell r="F284" t="str">
            <v>创新训练项目</v>
          </cell>
          <cell r="G284" t="str">
            <v>一年期</v>
          </cell>
          <cell r="H284" t="str">
            <v>段林峰</v>
          </cell>
          <cell r="I284" t="str">
            <v>2022065308</v>
          </cell>
          <cell r="J284" t="str">
            <v>王立闻</v>
          </cell>
          <cell r="K284" t="str">
            <v>工学/计算机类</v>
          </cell>
        </row>
        <row r="285">
          <cell r="A285" t="str">
            <v>张锦奇</v>
          </cell>
          <cell r="B285" t="str">
            <v>哈尔滨工程大学</v>
          </cell>
          <cell r="C285" t="str">
            <v>202410217088</v>
          </cell>
          <cell r="D285" t="str">
            <v>国家级一般项目</v>
          </cell>
          <cell r="E285" t="str">
            <v>基于持续学习的AIGC生成图像检测方法研究</v>
          </cell>
          <cell r="F285" t="str">
            <v>创新训练项目</v>
          </cell>
          <cell r="G285" t="str">
            <v>一年期</v>
          </cell>
          <cell r="H285" t="str">
            <v>张锦奇</v>
          </cell>
          <cell r="I285" t="str">
            <v>2022201604</v>
          </cell>
          <cell r="J285" t="str">
            <v>田乔</v>
          </cell>
          <cell r="K285" t="str">
            <v>工学/计算机类</v>
          </cell>
        </row>
        <row r="286">
          <cell r="A286" t="str">
            <v>苏绍俊</v>
          </cell>
          <cell r="B286" t="str">
            <v>哈尔滨工程大学</v>
          </cell>
          <cell r="C286" t="str">
            <v>S202410217291</v>
          </cell>
          <cell r="D286" t="str">
            <v>省级一般项目</v>
          </cell>
          <cell r="E286" t="str">
            <v>基于国产化芯片的干扰处理器及智能干扰决策技术</v>
          </cell>
          <cell r="F286" t="str">
            <v>创新训练项目</v>
          </cell>
          <cell r="G286" t="str">
            <v>一年期</v>
          </cell>
          <cell r="H286" t="str">
            <v>苏绍俊</v>
          </cell>
          <cell r="I286" t="str">
            <v>2022080007</v>
          </cell>
          <cell r="J286" t="str">
            <v>张文旭</v>
          </cell>
          <cell r="K286" t="str">
            <v>工学/电子信息类</v>
          </cell>
        </row>
        <row r="287">
          <cell r="A287" t="str">
            <v>任鸿禧</v>
          </cell>
          <cell r="B287" t="str">
            <v>哈尔滨工程大学</v>
          </cell>
          <cell r="C287" t="str">
            <v>202410217081</v>
          </cell>
          <cell r="D287" t="str">
            <v>国家级一般项目</v>
          </cell>
          <cell r="E287" t="str">
            <v>慧眼识珠：基于双目视觉的实时三维场景重建与尺寸估算技术研究</v>
          </cell>
          <cell r="F287" t="str">
            <v>创新训练项目</v>
          </cell>
          <cell r="G287" t="str">
            <v>一年期</v>
          </cell>
          <cell r="H287" t="str">
            <v>任鸿禧</v>
          </cell>
          <cell r="I287" t="str">
            <v>2022040514</v>
          </cell>
          <cell r="J287" t="str">
            <v>陈志远</v>
          </cell>
          <cell r="K287" t="str">
            <v>工学/计算机类</v>
          </cell>
        </row>
        <row r="288">
          <cell r="A288" t="str">
            <v>顾桐菲</v>
          </cell>
          <cell r="B288" t="str">
            <v>哈尔滨工程大学</v>
          </cell>
          <cell r="C288" t="str">
            <v>202410217262</v>
          </cell>
          <cell r="D288" t="str">
            <v>国家级一般项目</v>
          </cell>
          <cell r="E288" t="str">
            <v>空基侦察平台雷达天线阵列技术研究</v>
          </cell>
          <cell r="F288" t="str">
            <v>创新训练项目</v>
          </cell>
          <cell r="G288" t="str">
            <v>一年期</v>
          </cell>
          <cell r="H288" t="str">
            <v>顾桐菲</v>
          </cell>
          <cell r="I288" t="str">
            <v>2022080605</v>
          </cell>
          <cell r="J288" t="str">
            <v>李金鑫</v>
          </cell>
          <cell r="K288" t="str">
            <v>工学/电子信息类</v>
          </cell>
        </row>
        <row r="289">
          <cell r="A289" t="str">
            <v>刘子源</v>
          </cell>
          <cell r="B289" t="str">
            <v>哈尔滨工程大学</v>
          </cell>
          <cell r="C289" t="str">
            <v>202410217183</v>
          </cell>
          <cell r="D289" t="str">
            <v>国家级一般项目</v>
          </cell>
          <cell r="E289" t="str">
            <v>基于目标检测技术的斜梯可攀爬位置搜寻方法研究与实现</v>
          </cell>
          <cell r="F289" t="str">
            <v>创新训练项目</v>
          </cell>
          <cell r="G289" t="str">
            <v>一年期</v>
          </cell>
          <cell r="H289" t="str">
            <v>刘子源</v>
          </cell>
          <cell r="I289" t="str">
            <v>2022065323</v>
          </cell>
          <cell r="J289" t="str">
            <v>王立闻</v>
          </cell>
          <cell r="K289" t="str">
            <v>工学/计算机类</v>
          </cell>
        </row>
        <row r="290">
          <cell r="A290" t="str">
            <v>蹇中琛</v>
          </cell>
          <cell r="B290" t="str">
            <v>哈尔滨工程大学</v>
          </cell>
          <cell r="C290" t="str">
            <v>202410217089</v>
          </cell>
          <cell r="D290" t="str">
            <v>国家级一般项目</v>
          </cell>
          <cell r="E290" t="str">
            <v>无线通信网络智能认知系统</v>
          </cell>
          <cell r="F290" t="str">
            <v>创新训练项目</v>
          </cell>
          <cell r="G290" t="str">
            <v>一年期</v>
          </cell>
          <cell r="H290" t="str">
            <v>蹇中琛</v>
          </cell>
          <cell r="I290" t="str">
            <v>2022080102</v>
          </cell>
          <cell r="J290" t="str">
            <v>侯长波</v>
          </cell>
          <cell r="K290" t="str">
            <v>工学/电子信息类</v>
          </cell>
        </row>
        <row r="291">
          <cell r="A291" t="str">
            <v>李思成</v>
          </cell>
          <cell r="B291" t="str">
            <v>哈尔滨工程大学</v>
          </cell>
          <cell r="C291" t="str">
            <v>202410217107</v>
          </cell>
          <cell r="D291" t="str">
            <v>国家级一般项目</v>
          </cell>
          <cell r="E291" t="str">
            <v>动态目标视觉追踪及定位系统</v>
          </cell>
          <cell r="F291" t="str">
            <v>创新训练项目</v>
          </cell>
          <cell r="G291" t="str">
            <v>一年期</v>
          </cell>
          <cell r="H291" t="str">
            <v>李思成</v>
          </cell>
          <cell r="I291" t="str">
            <v>2022065602</v>
          </cell>
          <cell r="J291" t="str">
            <v>李思照</v>
          </cell>
          <cell r="K291" t="str">
            <v>工学/计算机类</v>
          </cell>
        </row>
        <row r="292">
          <cell r="A292" t="str">
            <v>杨翼瀚</v>
          </cell>
          <cell r="B292" t="str">
            <v>哈尔滨工程大学</v>
          </cell>
          <cell r="C292" t="str">
            <v>202410217030</v>
          </cell>
          <cell r="D292" t="str">
            <v>国家级一般项目</v>
          </cell>
          <cell r="E292" t="str">
            <v>规模化种植场景下的农作物三维重建系统</v>
          </cell>
          <cell r="F292" t="str">
            <v>创新训练项目</v>
          </cell>
          <cell r="G292" t="str">
            <v>一年期</v>
          </cell>
          <cell r="H292" t="str">
            <v>杨翼瀚</v>
          </cell>
          <cell r="I292" t="str">
            <v>2022201516</v>
          </cell>
          <cell r="J292" t="str">
            <v>孙宝丹</v>
          </cell>
          <cell r="K292" t="str">
            <v>工学/计算机类</v>
          </cell>
        </row>
        <row r="293">
          <cell r="A293" t="str">
            <v>高东超</v>
          </cell>
          <cell r="B293" t="str">
            <v>哈尔滨工程大学</v>
          </cell>
          <cell r="C293" t="str">
            <v>202410217233</v>
          </cell>
          <cell r="D293" t="str">
            <v>国家级一般项目</v>
          </cell>
          <cell r="E293" t="str">
            <v>智能化侦察与干扰设备</v>
          </cell>
          <cell r="F293" t="str">
            <v>创新训练项目</v>
          </cell>
          <cell r="G293" t="str">
            <v>一年期</v>
          </cell>
          <cell r="H293" t="str">
            <v>高东超</v>
          </cell>
          <cell r="I293" t="str">
            <v>2022080510</v>
          </cell>
          <cell r="J293" t="str">
            <v>司伟建</v>
          </cell>
          <cell r="K293" t="str">
            <v>工学/电子信息类</v>
          </cell>
        </row>
        <row r="294">
          <cell r="A294" t="str">
            <v>林翔</v>
          </cell>
          <cell r="B294" t="str">
            <v>哈尔滨工程大学</v>
          </cell>
          <cell r="C294" t="str">
            <v>202410217023</v>
          </cell>
          <cell r="D294" t="str">
            <v>国家级一般项目</v>
          </cell>
          <cell r="E294" t="str">
            <v>面向无人设备的电磁-图像多模态 协同探测与跟踪装置</v>
          </cell>
          <cell r="F294" t="str">
            <v>创新训练项目</v>
          </cell>
          <cell r="G294" t="str">
            <v>一年期</v>
          </cell>
          <cell r="H294" t="str">
            <v>林翔</v>
          </cell>
          <cell r="I294" t="str">
            <v>2022080413</v>
          </cell>
          <cell r="J294" t="str">
            <v>汲清波</v>
          </cell>
          <cell r="K294" t="str">
            <v>工学/电子信息类</v>
          </cell>
        </row>
        <row r="295">
          <cell r="A295" t="str">
            <v>李星翰</v>
          </cell>
          <cell r="B295" t="str">
            <v>哈尔滨工程大学</v>
          </cell>
          <cell r="C295" t="str">
            <v>202410217119</v>
          </cell>
          <cell r="D295" t="str">
            <v>国家级一般项目</v>
          </cell>
          <cell r="E295" t="str">
            <v>基于边缘计算的农机作业质量监测系统</v>
          </cell>
          <cell r="F295" t="str">
            <v>创新训练项目</v>
          </cell>
          <cell r="G295" t="str">
            <v>二年期</v>
          </cell>
          <cell r="H295" t="str">
            <v>李星翰</v>
          </cell>
          <cell r="I295" t="str">
            <v>2022041316</v>
          </cell>
          <cell r="J295" t="str">
            <v>江俊慧</v>
          </cell>
          <cell r="K295" t="str">
            <v>工学/电子信息类</v>
          </cell>
        </row>
        <row r="296">
          <cell r="A296" t="str">
            <v>焦奕衡</v>
          </cell>
          <cell r="B296" t="str">
            <v>哈尔滨工程大学</v>
          </cell>
          <cell r="C296" t="str">
            <v>S202410217008</v>
          </cell>
          <cell r="D296" t="str">
            <v>省级一般项目</v>
          </cell>
          <cell r="E296" t="str">
            <v>面向类脑计算的光学忆阻器件</v>
          </cell>
          <cell r="F296" t="str">
            <v>创新训练项目</v>
          </cell>
          <cell r="G296" t="str">
            <v>一年期</v>
          </cell>
          <cell r="H296" t="str">
            <v>焦奕衡</v>
          </cell>
          <cell r="I296" t="str">
            <v>2021251321</v>
          </cell>
          <cell r="J296" t="str">
            <v>张亚勋</v>
          </cell>
          <cell r="K296" t="str">
            <v>工学/电子信息类</v>
          </cell>
        </row>
        <row r="297">
          <cell r="A297" t="str">
            <v>刘昊天</v>
          </cell>
          <cell r="B297" t="str">
            <v>哈尔滨工程大学</v>
          </cell>
          <cell r="C297" t="str">
            <v>S202410217012</v>
          </cell>
          <cell r="D297" t="str">
            <v>省级一般项目</v>
          </cell>
          <cell r="E297" t="str">
            <v>基于大语言模型的计算机专业知识问答系统</v>
          </cell>
          <cell r="F297" t="str">
            <v>创新训练项目</v>
          </cell>
          <cell r="G297" t="str">
            <v>一年期</v>
          </cell>
          <cell r="H297" t="str">
            <v>刘昊天</v>
          </cell>
          <cell r="I297" t="str">
            <v>2022065325</v>
          </cell>
          <cell r="J297" t="str">
            <v>吴艳霞</v>
          </cell>
          <cell r="K297" t="str">
            <v>工学/电子信息类</v>
          </cell>
        </row>
        <row r="298">
          <cell r="A298" t="str">
            <v>季金宇</v>
          </cell>
          <cell r="B298" t="str">
            <v>哈尔滨工程大学</v>
          </cell>
          <cell r="C298" t="str">
            <v>S202410217002</v>
          </cell>
          <cell r="D298" t="str">
            <v>省级一般项目</v>
          </cell>
          <cell r="E298" t="str">
            <v>水声通信网络的虚拟及半实物仿真技术研究</v>
          </cell>
          <cell r="F298" t="str">
            <v>创新训练项目</v>
          </cell>
          <cell r="G298" t="str">
            <v>一年期</v>
          </cell>
          <cell r="H298" t="str">
            <v>季金宇</v>
          </cell>
          <cell r="I298" t="str">
            <v>2021050723</v>
          </cell>
          <cell r="J298" t="str">
            <v>崔宏宇</v>
          </cell>
          <cell r="K298" t="str">
            <v>工学/电子信息类</v>
          </cell>
        </row>
        <row r="299">
          <cell r="A299" t="str">
            <v>周远航</v>
          </cell>
          <cell r="B299" t="str">
            <v>哈尔滨工程大学</v>
          </cell>
          <cell r="C299" t="str">
            <v>S202410217126</v>
          </cell>
          <cell r="D299" t="str">
            <v>省级一般项目</v>
          </cell>
          <cell r="E299" t="str">
            <v>基于近端策略优化算法的人形机器人抓取物体方法研究与实现</v>
          </cell>
          <cell r="F299" t="str">
            <v>创新训练项目</v>
          </cell>
          <cell r="G299" t="str">
            <v>一年期</v>
          </cell>
          <cell r="H299" t="str">
            <v>周远航</v>
          </cell>
          <cell r="I299" t="str">
            <v>2021065219</v>
          </cell>
          <cell r="J299" t="str">
            <v>李伟</v>
          </cell>
          <cell r="K299" t="str">
            <v>工学/计算机类</v>
          </cell>
        </row>
        <row r="300">
          <cell r="A300" t="str">
            <v>邓天奇</v>
          </cell>
          <cell r="B300" t="str">
            <v>哈尔滨工程大学</v>
          </cell>
          <cell r="C300" t="str">
            <v>S202410217239</v>
          </cell>
          <cell r="D300" t="str">
            <v>省级一般项目</v>
          </cell>
          <cell r="E300" t="str">
            <v>基于深度强化学习的不规则台阶攀登方法的研究与实现</v>
          </cell>
          <cell r="F300" t="str">
            <v>创新训练项目</v>
          </cell>
          <cell r="G300" t="str">
            <v>一年期</v>
          </cell>
          <cell r="H300" t="str">
            <v>邓天奇</v>
          </cell>
          <cell r="I300" t="str">
            <v>2022065319</v>
          </cell>
          <cell r="J300" t="str">
            <v>兰海燕</v>
          </cell>
          <cell r="K300" t="str">
            <v>工学/计算机类</v>
          </cell>
        </row>
        <row r="301">
          <cell r="A301" t="str">
            <v>陈鸿翔</v>
          </cell>
          <cell r="B301" t="str">
            <v>哈尔滨工程大学</v>
          </cell>
          <cell r="C301" t="str">
            <v>S202410217070</v>
          </cell>
          <cell r="D301" t="str">
            <v>省级一般项目</v>
          </cell>
          <cell r="E301" t="str">
            <v>基于深度强化学习技术的Darwin机器人斜梯梯级抓取方法研究</v>
          </cell>
          <cell r="F301" t="str">
            <v>创新训练项目</v>
          </cell>
          <cell r="G301" t="str">
            <v>二年期</v>
          </cell>
          <cell r="H301" t="str">
            <v>陈鸿翔</v>
          </cell>
          <cell r="I301" t="str">
            <v>2022065321</v>
          </cell>
          <cell r="J301" t="str">
            <v>徐丽</v>
          </cell>
          <cell r="K301" t="str">
            <v>工学/计算机类</v>
          </cell>
        </row>
        <row r="302">
          <cell r="A302" t="str">
            <v>廖浠言</v>
          </cell>
          <cell r="B302" t="str">
            <v>哈尔滨工程大学</v>
          </cell>
          <cell r="C302" t="str">
            <v>S202410217169</v>
          </cell>
          <cell r="D302" t="str">
            <v>省级一般项目</v>
          </cell>
          <cell r="E302" t="str">
            <v>一种量化投资的云计算服务解决方案</v>
          </cell>
          <cell r="F302" t="str">
            <v>创新训练项目</v>
          </cell>
          <cell r="G302" t="str">
            <v>一年期</v>
          </cell>
          <cell r="H302" t="str">
            <v>廖浠言</v>
          </cell>
          <cell r="I302" t="str">
            <v>2022065620</v>
          </cell>
          <cell r="J302" t="str">
            <v>初妍</v>
          </cell>
          <cell r="K302" t="str">
            <v>工学/计算机类</v>
          </cell>
        </row>
        <row r="303">
          <cell r="A303" t="str">
            <v>刘成卓</v>
          </cell>
          <cell r="B303" t="str">
            <v>哈尔滨工程大学</v>
          </cell>
          <cell r="C303" t="str">
            <v>S202410217250</v>
          </cell>
          <cell r="D303" t="str">
            <v>省级一般项目</v>
          </cell>
          <cell r="E303" t="str">
            <v>基于PPO算法的人形机器人开门方法的实现</v>
          </cell>
          <cell r="F303" t="str">
            <v>创新训练项目</v>
          </cell>
          <cell r="G303" t="str">
            <v>一年期</v>
          </cell>
          <cell r="H303" t="str">
            <v>刘成卓</v>
          </cell>
          <cell r="I303" t="str">
            <v>2023201310</v>
          </cell>
          <cell r="J303" t="str">
            <v>申林山</v>
          </cell>
          <cell r="K303" t="str">
            <v>工学/计算机类</v>
          </cell>
        </row>
        <row r="304">
          <cell r="A304" t="str">
            <v>刘博豪</v>
          </cell>
          <cell r="B304" t="str">
            <v>哈尔滨工程大学</v>
          </cell>
          <cell r="C304" t="str">
            <v>S202410217111</v>
          </cell>
          <cell r="D304" t="str">
            <v>省级一般项目</v>
          </cell>
          <cell r="E304" t="str">
            <v>多模态虚假信息智能检测系统构建</v>
          </cell>
          <cell r="F304" t="str">
            <v>创新训练项目</v>
          </cell>
          <cell r="G304" t="str">
            <v>一年期</v>
          </cell>
          <cell r="H304" t="str">
            <v>刘博豪</v>
          </cell>
          <cell r="I304" t="str">
            <v>2022065512</v>
          </cell>
          <cell r="J304" t="str">
            <v>李熔盛</v>
          </cell>
          <cell r="K304" t="str">
            <v>工学/计算机类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">
          <cell r="F5" t="str">
            <v>李昊阳</v>
          </cell>
          <cell r="G5">
            <v>2022010003</v>
          </cell>
          <cell r="H5" t="str">
            <v>吕映含</v>
          </cell>
          <cell r="I5" t="str">
            <v>王臻</v>
          </cell>
          <cell r="J5" t="str">
            <v>孙延超</v>
          </cell>
          <cell r="K5" t="str">
            <v>教授</v>
          </cell>
          <cell r="L5">
            <v>1</v>
          </cell>
          <cell r="M5" t="str">
            <v>重点支持</v>
          </cell>
          <cell r="N5">
            <v>2</v>
          </cell>
          <cell r="P5" t="str">
            <v>吕映含 王臻</v>
          </cell>
        </row>
        <row r="6">
          <cell r="F6" t="str">
            <v>王岩</v>
          </cell>
          <cell r="G6">
            <v>2022010221</v>
          </cell>
          <cell r="H6" t="str">
            <v>康满仓</v>
          </cell>
          <cell r="I6" t="str">
            <v>甘英岐</v>
          </cell>
          <cell r="J6" t="str">
            <v>付金宇</v>
          </cell>
          <cell r="K6" t="str">
            <v>助理研究员</v>
          </cell>
          <cell r="L6">
            <v>2</v>
          </cell>
          <cell r="M6" t="str">
            <v>重点支持</v>
          </cell>
          <cell r="N6">
            <v>2</v>
          </cell>
          <cell r="P6" t="str">
            <v>康满仓 甘英岐</v>
          </cell>
        </row>
        <row r="7">
          <cell r="F7" t="str">
            <v>高兰棋</v>
          </cell>
          <cell r="G7">
            <v>2022010723</v>
          </cell>
          <cell r="H7" t="str">
            <v>夏力扬</v>
          </cell>
          <cell r="I7" t="str">
            <v>林永亮</v>
          </cell>
          <cell r="J7" t="str">
            <v>韩凤磊</v>
          </cell>
          <cell r="K7" t="str">
            <v>副教授</v>
          </cell>
          <cell r="L7">
            <v>3</v>
          </cell>
          <cell r="M7" t="str">
            <v>一般项目</v>
          </cell>
          <cell r="N7">
            <v>1.5</v>
          </cell>
          <cell r="P7" t="str">
            <v>夏力扬 林永亮</v>
          </cell>
        </row>
        <row r="8">
          <cell r="F8" t="str">
            <v>杨盼盼</v>
          </cell>
          <cell r="G8">
            <v>2022010222</v>
          </cell>
          <cell r="H8" t="str">
            <v>王晓曼</v>
          </cell>
          <cell r="I8" t="str">
            <v>马毅</v>
          </cell>
          <cell r="J8" t="str">
            <v>王博</v>
          </cell>
          <cell r="K8" t="str">
            <v>副教授</v>
          </cell>
          <cell r="L8">
            <v>4</v>
          </cell>
          <cell r="M8" t="str">
            <v>一般项目</v>
          </cell>
          <cell r="N8">
            <v>1.5</v>
          </cell>
          <cell r="P8" t="str">
            <v>王晓曼 马毅</v>
          </cell>
        </row>
        <row r="9">
          <cell r="F9" t="str">
            <v>徐士尧</v>
          </cell>
          <cell r="G9">
            <v>2022010731</v>
          </cell>
          <cell r="H9" t="str">
            <v>吴佳霖</v>
          </cell>
          <cell r="I9" t="str">
            <v>王禹淞</v>
          </cell>
          <cell r="J9" t="str">
            <v>昝英飞</v>
          </cell>
          <cell r="K9" t="str">
            <v>教授</v>
          </cell>
          <cell r="L9">
            <v>5</v>
          </cell>
          <cell r="M9" t="str">
            <v>一般项目</v>
          </cell>
          <cell r="N9">
            <v>1.5</v>
          </cell>
          <cell r="P9" t="str">
            <v>吴佳霖 王禹淞</v>
          </cell>
        </row>
        <row r="10">
          <cell r="F10" t="str">
            <v>武鋆熠</v>
          </cell>
          <cell r="G10">
            <v>2022010219</v>
          </cell>
          <cell r="H10" t="str">
            <v>李缪栋</v>
          </cell>
          <cell r="I10" t="str">
            <v>刘天宇</v>
          </cell>
          <cell r="J10" t="str">
            <v>马腾</v>
          </cell>
          <cell r="K10" t="str">
            <v>副研究员</v>
          </cell>
          <cell r="L10">
            <v>6</v>
          </cell>
          <cell r="M10" t="str">
            <v>一般项目</v>
          </cell>
          <cell r="N10">
            <v>1.5</v>
          </cell>
          <cell r="P10" t="str">
            <v>李缪栋 刘天宇</v>
          </cell>
        </row>
        <row r="11">
          <cell r="F11" t="str">
            <v>尤光裕</v>
          </cell>
          <cell r="G11">
            <v>2022010030</v>
          </cell>
          <cell r="H11" t="str">
            <v>韩林霈</v>
          </cell>
          <cell r="I11" t="str">
            <v>冉隆锐</v>
          </cell>
          <cell r="J11" t="str">
            <v>马腾</v>
          </cell>
          <cell r="K11" t="str">
            <v>副研究员</v>
          </cell>
          <cell r="L11">
            <v>7</v>
          </cell>
          <cell r="M11" t="str">
            <v>一般项目</v>
          </cell>
          <cell r="N11">
            <v>1.5</v>
          </cell>
          <cell r="P11" t="str">
            <v>韩林霈 冉隆锐</v>
          </cell>
        </row>
        <row r="12">
          <cell r="F12" t="str">
            <v>杨文阔</v>
          </cell>
          <cell r="G12">
            <v>2023010210</v>
          </cell>
          <cell r="H12" t="str">
            <v>叶奕航</v>
          </cell>
          <cell r="I12" t="str">
            <v>王天择</v>
          </cell>
          <cell r="J12" t="str">
            <v>马贵辉</v>
          </cell>
          <cell r="K12" t="str">
            <v>副教授</v>
          </cell>
          <cell r="L12">
            <v>8</v>
          </cell>
          <cell r="M12" t="str">
            <v>一般项目</v>
          </cell>
          <cell r="N12">
            <v>1</v>
          </cell>
          <cell r="P12" t="str">
            <v>叶奕航 王天择</v>
          </cell>
        </row>
        <row r="13">
          <cell r="F13" t="str">
            <v>卫博</v>
          </cell>
          <cell r="G13">
            <v>2023010529</v>
          </cell>
          <cell r="H13" t="str">
            <v>刘鑫宇</v>
          </cell>
          <cell r="I13" t="str">
            <v>韩旭</v>
          </cell>
          <cell r="J13" t="str">
            <v>卢佳兴</v>
          </cell>
          <cell r="K13" t="str">
            <v>助理研究员</v>
          </cell>
          <cell r="L13">
            <v>9</v>
          </cell>
          <cell r="M13" t="str">
            <v>一般项目</v>
          </cell>
          <cell r="N13">
            <v>1</v>
          </cell>
          <cell r="P13" t="str">
            <v>刘鑫宇 韩旭</v>
          </cell>
        </row>
        <row r="14">
          <cell r="F14" t="str">
            <v>秦怡伟</v>
          </cell>
          <cell r="G14">
            <v>2022010318</v>
          </cell>
          <cell r="H14" t="str">
            <v>井祉涵</v>
          </cell>
          <cell r="I14" t="str">
            <v>李岩霖</v>
          </cell>
          <cell r="J14" t="str">
            <v>袁广宇</v>
          </cell>
          <cell r="K14" t="str">
            <v>助理研究员</v>
          </cell>
          <cell r="L14">
            <v>10</v>
          </cell>
          <cell r="M14" t="str">
            <v>一般项目</v>
          </cell>
          <cell r="N14">
            <v>1</v>
          </cell>
          <cell r="P14" t="str">
            <v>井祉涵 李岩霖</v>
          </cell>
        </row>
        <row r="15">
          <cell r="F15" t="str">
            <v>张凯博</v>
          </cell>
          <cell r="G15">
            <v>2022010102</v>
          </cell>
          <cell r="H15" t="str">
            <v>王钇泽</v>
          </cell>
          <cell r="I15" t="str">
            <v>杨思笛</v>
          </cell>
          <cell r="J15" t="str">
            <v>明付仁</v>
          </cell>
          <cell r="K15" t="str">
            <v>副教授</v>
          </cell>
          <cell r="L15">
            <v>11</v>
          </cell>
          <cell r="M15" t="str">
            <v>一般项目</v>
          </cell>
          <cell r="N15">
            <v>1</v>
          </cell>
          <cell r="P15" t="str">
            <v>王钇泽 杨思笛</v>
          </cell>
        </row>
        <row r="16">
          <cell r="F16" t="str">
            <v>王子谦</v>
          </cell>
          <cell r="G16">
            <v>2022010016</v>
          </cell>
          <cell r="H16" t="str">
            <v>张晗</v>
          </cell>
          <cell r="I16" t="str">
            <v>李思琦</v>
          </cell>
          <cell r="J16" t="str">
            <v>孙玉山</v>
          </cell>
          <cell r="K16" t="str">
            <v>教授</v>
          </cell>
          <cell r="L16">
            <v>12</v>
          </cell>
          <cell r="M16" t="str">
            <v>一般项目</v>
          </cell>
          <cell r="N16">
            <v>1</v>
          </cell>
          <cell r="P16" t="str">
            <v>张晗 李思琦</v>
          </cell>
        </row>
        <row r="17">
          <cell r="F17" t="str">
            <v>杜昀姝</v>
          </cell>
          <cell r="G17">
            <v>2022010412</v>
          </cell>
          <cell r="H17" t="str">
            <v>李菁菁</v>
          </cell>
          <cell r="I17" t="str">
            <v>郑天淏</v>
          </cell>
          <cell r="J17" t="str">
            <v>崔璞</v>
          </cell>
          <cell r="K17" t="str">
            <v>副教授</v>
          </cell>
          <cell r="L17">
            <v>13</v>
          </cell>
          <cell r="M17" t="str">
            <v>一般项目</v>
          </cell>
          <cell r="N17">
            <v>1</v>
          </cell>
          <cell r="P17" t="str">
            <v>李菁菁 郑天淏</v>
          </cell>
        </row>
        <row r="18">
          <cell r="F18" t="str">
            <v>曾俊杰</v>
          </cell>
          <cell r="G18">
            <v>2022010326</v>
          </cell>
          <cell r="H18" t="str">
            <v>邹一飞</v>
          </cell>
          <cell r="I18" t="str">
            <v>王震</v>
          </cell>
          <cell r="J18" t="str">
            <v>许国冬</v>
          </cell>
          <cell r="K18" t="str">
            <v>教授</v>
          </cell>
          <cell r="L18">
            <v>14</v>
          </cell>
          <cell r="M18" t="str">
            <v>一般项目</v>
          </cell>
          <cell r="N18">
            <v>1</v>
          </cell>
          <cell r="P18" t="str">
            <v>邹一飞 王震</v>
          </cell>
        </row>
        <row r="19">
          <cell r="F19" t="str">
            <v>刘显宁</v>
          </cell>
          <cell r="G19">
            <v>2022010006</v>
          </cell>
          <cell r="H19" t="str">
            <v>宋越</v>
          </cell>
          <cell r="I19" t="str">
            <v>陈野天</v>
          </cell>
          <cell r="J19" t="str">
            <v>孙延超</v>
          </cell>
          <cell r="K19" t="str">
            <v>教授</v>
          </cell>
          <cell r="L19">
            <v>15</v>
          </cell>
          <cell r="M19" t="str">
            <v>一般项目</v>
          </cell>
          <cell r="N19">
            <v>1</v>
          </cell>
          <cell r="P19" t="str">
            <v>宋越 陈野天</v>
          </cell>
        </row>
        <row r="20">
          <cell r="F20" t="str">
            <v>尚会富</v>
          </cell>
          <cell r="G20">
            <v>2022010821</v>
          </cell>
          <cell r="H20" t="str">
            <v>邹祖燕</v>
          </cell>
          <cell r="I20" t="str">
            <v>万虹丞</v>
          </cell>
          <cell r="J20" t="str">
            <v>郑鑫</v>
          </cell>
          <cell r="K20" t="str">
            <v>副教授</v>
          </cell>
          <cell r="L20">
            <v>16</v>
          </cell>
          <cell r="M20" t="str">
            <v>一般项目</v>
          </cell>
          <cell r="N20">
            <v>1</v>
          </cell>
          <cell r="P20" t="str">
            <v>邹祖燕  万虹丞</v>
          </cell>
        </row>
        <row r="21">
          <cell r="F21" t="str">
            <v>余世帆</v>
          </cell>
          <cell r="G21">
            <v>2022010704</v>
          </cell>
          <cell r="H21" t="str">
            <v>李林润</v>
          </cell>
          <cell r="I21" t="str">
            <v>许文睿</v>
          </cell>
          <cell r="J21" t="str">
            <v>李帅</v>
          </cell>
          <cell r="K21" t="str">
            <v>副教授</v>
          </cell>
          <cell r="L21">
            <v>17</v>
          </cell>
          <cell r="M21" t="str">
            <v>一般项目</v>
          </cell>
          <cell r="N21">
            <v>1</v>
          </cell>
          <cell r="P21" t="str">
            <v>李林润 许文睿</v>
          </cell>
        </row>
        <row r="22">
          <cell r="F22" t="str">
            <v>蔡峰</v>
          </cell>
          <cell r="G22">
            <v>2023010909</v>
          </cell>
          <cell r="H22" t="str">
            <v>薛相如</v>
          </cell>
          <cell r="I22" t="str">
            <v>孙强强</v>
          </cell>
          <cell r="J22" t="str">
            <v>赵玄烈</v>
          </cell>
          <cell r="K22" t="str">
            <v>副教授</v>
          </cell>
          <cell r="L22">
            <v>18</v>
          </cell>
          <cell r="M22" t="str">
            <v>一般项目</v>
          </cell>
          <cell r="N22">
            <v>0.8</v>
          </cell>
          <cell r="P22" t="str">
            <v>薛相如 孙强强</v>
          </cell>
        </row>
        <row r="23">
          <cell r="F23" t="str">
            <v>张子轩</v>
          </cell>
          <cell r="G23">
            <v>2022010319</v>
          </cell>
          <cell r="H23" t="str">
            <v>范运生</v>
          </cell>
          <cell r="I23" t="str">
            <v>王铭萱</v>
          </cell>
          <cell r="J23" t="str">
            <v>孙玉山</v>
          </cell>
          <cell r="K23" t="str">
            <v>教授</v>
          </cell>
          <cell r="L23">
            <v>19</v>
          </cell>
          <cell r="M23" t="str">
            <v>一般项目</v>
          </cell>
          <cell r="N23">
            <v>0.5</v>
          </cell>
          <cell r="P23" t="str">
            <v>范运生 王铭萱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5">
          <cell r="F5" t="str">
            <v>谢雨萌</v>
          </cell>
          <cell r="G5" t="str">
            <v>2022010327</v>
          </cell>
          <cell r="H5" t="str">
            <v>马健清</v>
          </cell>
          <cell r="I5" t="str">
            <v>张志慧</v>
          </cell>
          <cell r="J5" t="str">
            <v>尹强，杨娜娜</v>
          </cell>
          <cell r="K5" t="str">
            <v>讲师，教授</v>
          </cell>
          <cell r="L5">
            <v>1</v>
          </cell>
          <cell r="M5" t="str">
            <v>指导项目</v>
          </cell>
          <cell r="N5">
            <v>0.5</v>
          </cell>
          <cell r="P5" t="str">
            <v>马健清 张志慧</v>
          </cell>
        </row>
        <row r="6">
          <cell r="F6" t="str">
            <v>赵瀚</v>
          </cell>
          <cell r="G6" t="str">
            <v>2023010602</v>
          </cell>
          <cell r="H6" t="str">
            <v>贺润达</v>
          </cell>
          <cell r="I6" t="str">
            <v>张鹏</v>
          </cell>
          <cell r="J6" t="str">
            <v>卢佳兴</v>
          </cell>
          <cell r="K6" t="str">
            <v>助理研究员</v>
          </cell>
          <cell r="L6">
            <v>2</v>
          </cell>
          <cell r="M6" t="str">
            <v>一般项目</v>
          </cell>
          <cell r="N6">
            <v>0.5</v>
          </cell>
          <cell r="P6" t="str">
            <v>贺润达 张鹏</v>
          </cell>
        </row>
        <row r="7">
          <cell r="F7" t="str">
            <v>李志南</v>
          </cell>
          <cell r="G7" t="str">
            <v>2022010829</v>
          </cell>
          <cell r="H7" t="str">
            <v>杜剑桥</v>
          </cell>
          <cell r="I7" t="str">
            <v>薛景涵</v>
          </cell>
          <cell r="J7" t="str">
            <v>孙华伟</v>
          </cell>
          <cell r="K7" t="str">
            <v>高级实验师</v>
          </cell>
          <cell r="L7">
            <v>3</v>
          </cell>
          <cell r="M7" t="str">
            <v>一般项目</v>
          </cell>
          <cell r="N7">
            <v>0.5</v>
          </cell>
          <cell r="P7" t="str">
            <v>杜剑桥 薛景涵</v>
          </cell>
        </row>
        <row r="8">
          <cell r="F8" t="str">
            <v>夏国锋</v>
          </cell>
          <cell r="G8" t="str">
            <v>2022010812</v>
          </cell>
          <cell r="H8" t="str">
            <v>蒋智嘉</v>
          </cell>
          <cell r="I8" t="str">
            <v>牛田宇</v>
          </cell>
          <cell r="J8" t="str">
            <v>王博</v>
          </cell>
          <cell r="K8" t="str">
            <v>副教授</v>
          </cell>
          <cell r="L8">
            <v>4</v>
          </cell>
          <cell r="M8" t="str">
            <v>一般项目</v>
          </cell>
          <cell r="N8">
            <v>0.5</v>
          </cell>
          <cell r="P8" t="str">
            <v>蒋智嘉 牛田宇</v>
          </cell>
        </row>
        <row r="9">
          <cell r="F9" t="str">
            <v>职锦强</v>
          </cell>
          <cell r="G9" t="str">
            <v>2022010202</v>
          </cell>
          <cell r="H9" t="str">
            <v>孙冬程</v>
          </cell>
          <cell r="I9" t="str">
            <v>陈建廷</v>
          </cell>
          <cell r="J9" t="str">
            <v>秦洪德</v>
          </cell>
          <cell r="K9" t="str">
            <v>教授</v>
          </cell>
          <cell r="L9">
            <v>5</v>
          </cell>
          <cell r="M9" t="str">
            <v>一般项目</v>
          </cell>
          <cell r="N9">
            <v>0.5</v>
          </cell>
          <cell r="P9" t="str">
            <v>孙冬程 陈建廷</v>
          </cell>
        </row>
        <row r="10">
          <cell r="F10" t="str">
            <v>黄绍康</v>
          </cell>
          <cell r="G10" t="str">
            <v>2023010223</v>
          </cell>
          <cell r="H10" t="str">
            <v>朱子翼</v>
          </cell>
          <cell r="I10" t="str">
            <v>宁致远</v>
          </cell>
          <cell r="J10" t="str">
            <v>明付仁</v>
          </cell>
          <cell r="K10" t="str">
            <v>副教授</v>
          </cell>
          <cell r="L10">
            <v>6</v>
          </cell>
          <cell r="M10" t="str">
            <v>一般项目</v>
          </cell>
          <cell r="N10">
            <v>0.5</v>
          </cell>
          <cell r="P10" t="str">
            <v>朱子翼 宁致远</v>
          </cell>
        </row>
        <row r="11">
          <cell r="F11" t="str">
            <v>张济宇</v>
          </cell>
          <cell r="G11">
            <v>2022010404</v>
          </cell>
          <cell r="H11" t="str">
            <v>任洪金</v>
          </cell>
          <cell r="I11" t="str">
            <v>李曦坤</v>
          </cell>
          <cell r="J11" t="str">
            <v>秦洪德</v>
          </cell>
          <cell r="K11" t="str">
            <v>教授</v>
          </cell>
          <cell r="L11">
            <v>7</v>
          </cell>
          <cell r="M11" t="str">
            <v>一般项目</v>
          </cell>
          <cell r="N11">
            <v>0.5</v>
          </cell>
          <cell r="P11" t="str">
            <v>任洪金 李曦坤</v>
          </cell>
        </row>
        <row r="12">
          <cell r="F12" t="str">
            <v>王凯</v>
          </cell>
          <cell r="G12">
            <v>2022010728</v>
          </cell>
          <cell r="H12" t="str">
            <v>李羽彤</v>
          </cell>
          <cell r="I12" t="str">
            <v>陈艺文</v>
          </cell>
          <cell r="J12" t="str">
            <v>李帅</v>
          </cell>
          <cell r="K12" t="str">
            <v>副教授</v>
          </cell>
          <cell r="L12">
            <v>8</v>
          </cell>
          <cell r="M12" t="str">
            <v>一般项目</v>
          </cell>
          <cell r="N12">
            <v>0.5</v>
          </cell>
          <cell r="P12" t="str">
            <v>李羽彤 陈艺文</v>
          </cell>
        </row>
        <row r="13">
          <cell r="F13" t="str">
            <v>刘鸿儒</v>
          </cell>
          <cell r="G13">
            <v>2023010721</v>
          </cell>
          <cell r="H13" t="str">
            <v>韩博彦</v>
          </cell>
          <cell r="I13" t="str">
            <v>路宇航</v>
          </cell>
          <cell r="J13" t="str">
            <v>张昊宸</v>
          </cell>
          <cell r="K13" t="str">
            <v>副教授</v>
          </cell>
          <cell r="L13">
            <v>9</v>
          </cell>
          <cell r="M13" t="str">
            <v>一般项目</v>
          </cell>
          <cell r="N13">
            <v>0.5</v>
          </cell>
          <cell r="P13" t="str">
            <v>韩博彦 路宇航</v>
          </cell>
        </row>
        <row r="14">
          <cell r="F14" t="str">
            <v>裴云飞</v>
          </cell>
          <cell r="G14">
            <v>2022010533</v>
          </cell>
          <cell r="H14" t="str">
            <v>曲奕铭</v>
          </cell>
          <cell r="I14" t="str">
            <v>李先乐</v>
          </cell>
          <cell r="J14" t="str">
            <v>付金宇</v>
          </cell>
          <cell r="K14" t="str">
            <v>助理研究员</v>
          </cell>
          <cell r="L14">
            <v>10</v>
          </cell>
          <cell r="M14" t="str">
            <v>一般项目</v>
          </cell>
          <cell r="N14">
            <v>0.5</v>
          </cell>
          <cell r="P14" t="str">
            <v>曲奕铭 李先乐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abSelected="1" zoomScale="68" zoomScaleNormal="68" workbookViewId="0">
      <selection activeCell="I24" sqref="I24:I25"/>
    </sheetView>
  </sheetViews>
  <sheetFormatPr defaultColWidth="9" defaultRowHeight="15" x14ac:dyDescent="0.25"/>
  <cols>
    <col min="1" max="1" width="9" style="1"/>
    <col min="2" max="2" width="15.90625" style="1" customWidth="1"/>
    <col min="3" max="3" width="14.90625" style="2" customWidth="1"/>
    <col min="4" max="4" width="64.81640625" style="1" customWidth="1"/>
    <col min="5" max="5" width="26.453125" style="1" customWidth="1"/>
    <col min="6" max="6" width="13.36328125" style="1" customWidth="1"/>
    <col min="7" max="7" width="16.36328125" style="1" customWidth="1"/>
    <col min="8" max="8" width="18" style="1" customWidth="1"/>
    <col min="9" max="9" width="21.6328125" style="1" customWidth="1"/>
    <col min="10" max="16384" width="9" style="1"/>
  </cols>
  <sheetData>
    <row r="1" spans="1:10" ht="21" customHeight="1" x14ac:dyDescent="0.25">
      <c r="A1" s="3" t="s">
        <v>0</v>
      </c>
      <c r="B1" s="4"/>
    </row>
    <row r="2" spans="1:10" ht="27.9" customHeight="1" x14ac:dyDescent="0.2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10" ht="27.75" customHeight="1" x14ac:dyDescent="0.25">
      <c r="A3" s="25" t="s">
        <v>2</v>
      </c>
      <c r="B3" s="25"/>
      <c r="C3" s="25"/>
      <c r="D3" s="25"/>
      <c r="E3" s="5"/>
      <c r="F3" s="5"/>
      <c r="G3" s="5"/>
      <c r="H3" s="5"/>
      <c r="I3" s="5"/>
      <c r="J3" s="5"/>
    </row>
    <row r="4" spans="1:10" ht="24" customHeight="1" x14ac:dyDescent="0.25">
      <c r="A4" s="27" t="s">
        <v>3</v>
      </c>
      <c r="B4" s="29" t="s">
        <v>4</v>
      </c>
      <c r="C4" s="29" t="s">
        <v>5</v>
      </c>
      <c r="D4" s="29" t="s">
        <v>6</v>
      </c>
      <c r="E4" s="29" t="s">
        <v>7</v>
      </c>
      <c r="F4" s="26" t="s">
        <v>8</v>
      </c>
      <c r="G4" s="26"/>
      <c r="H4" s="26"/>
      <c r="I4" s="31" t="s">
        <v>9</v>
      </c>
    </row>
    <row r="5" spans="1:10" ht="22.5" customHeight="1" x14ac:dyDescent="0.25">
      <c r="A5" s="28"/>
      <c r="B5" s="30"/>
      <c r="C5" s="30"/>
      <c r="D5" s="30"/>
      <c r="E5" s="30"/>
      <c r="F5" s="6" t="s">
        <v>10</v>
      </c>
      <c r="G5" s="6" t="s">
        <v>11</v>
      </c>
      <c r="H5" s="6" t="s">
        <v>12</v>
      </c>
      <c r="I5" s="32"/>
    </row>
    <row r="6" spans="1:10" ht="22.5" customHeight="1" x14ac:dyDescent="0.25">
      <c r="A6" s="7">
        <v>1</v>
      </c>
      <c r="B6" s="8" t="str">
        <f>VLOOKUP(C6,[1]黑龙江省大学生创新创业训练计划项目汇总表!$1:$1048576,3,FALSE)</f>
        <v>202410217220</v>
      </c>
      <c r="C6" s="9" t="s">
        <v>13</v>
      </c>
      <c r="D6" s="10" t="s">
        <v>14</v>
      </c>
      <c r="E6" s="11" t="str">
        <f>VLOOKUP(C6,[2]Sheet1!$F$5:$P$23,11,FALSE)</f>
        <v>吕映含 王臻</v>
      </c>
      <c r="F6" s="11" t="str">
        <f>VLOOKUP(C6,[2]Sheet1!$F$5:$N$23,5,FALSE)</f>
        <v>孙延超</v>
      </c>
      <c r="G6" s="12" t="s">
        <v>15</v>
      </c>
      <c r="H6" s="13" t="s">
        <v>16</v>
      </c>
      <c r="I6" s="22" t="s">
        <v>17</v>
      </c>
    </row>
    <row r="7" spans="1:10" ht="21" customHeight="1" x14ac:dyDescent="0.25">
      <c r="A7" s="7">
        <v>2</v>
      </c>
      <c r="B7" s="8" t="str">
        <f>VLOOKUP(C7,[1]黑龙江省大学生创新创业训练计划项目汇总表!$1:$1048576,3,FALSE)</f>
        <v>202410217288</v>
      </c>
      <c r="C7" s="11" t="s">
        <v>18</v>
      </c>
      <c r="D7" s="14" t="s">
        <v>19</v>
      </c>
      <c r="E7" s="11" t="str">
        <f>VLOOKUP(C7,[2]Sheet1!$F$5:$P$23,11,FALSE)</f>
        <v>王钇泽 杨思笛</v>
      </c>
      <c r="F7" s="11" t="str">
        <f>VLOOKUP(C7,[2]Sheet1!$F$5:$N$23,5,FALSE)</f>
        <v>明付仁</v>
      </c>
      <c r="G7" s="12" t="s">
        <v>15</v>
      </c>
      <c r="H7" s="13" t="s">
        <v>20</v>
      </c>
      <c r="I7" s="33" t="s">
        <v>92</v>
      </c>
    </row>
    <row r="8" spans="1:10" ht="21" customHeight="1" x14ac:dyDescent="0.25">
      <c r="A8" s="7">
        <v>3</v>
      </c>
      <c r="B8" s="8" t="str">
        <f>VLOOKUP(C8,[1]黑龙江省大学生创新创业训练计划项目汇总表!$1:$1048576,3,FALSE)</f>
        <v>202410217142</v>
      </c>
      <c r="C8" s="11" t="s">
        <v>22</v>
      </c>
      <c r="D8" s="14" t="s">
        <v>23</v>
      </c>
      <c r="E8" s="11" t="str">
        <f>VLOOKUP(C8,[2]Sheet1!$F$5:$P$23,11,FALSE)</f>
        <v>李林润 许文睿</v>
      </c>
      <c r="F8" s="11" t="str">
        <f>VLOOKUP(C8,[2]Sheet1!$F$5:$N$23,5,FALSE)</f>
        <v>李帅</v>
      </c>
      <c r="G8" s="12" t="s">
        <v>15</v>
      </c>
      <c r="H8" s="13" t="s">
        <v>24</v>
      </c>
      <c r="I8" s="22" t="s">
        <v>17</v>
      </c>
    </row>
    <row r="9" spans="1:10" ht="21" customHeight="1" x14ac:dyDescent="0.25">
      <c r="A9" s="7">
        <v>4</v>
      </c>
      <c r="B9" s="8" t="str">
        <f>VLOOKUP(C9,[1]黑龙江省大学生创新创业训练计划项目汇总表!$1:$1048576,3,FALSE)</f>
        <v>202410217097</v>
      </c>
      <c r="C9" s="11" t="s">
        <v>25</v>
      </c>
      <c r="D9" s="14" t="s">
        <v>26</v>
      </c>
      <c r="E9" s="11" t="str">
        <f>VLOOKUP(C9,[2]Sheet1!$F$5:$P$23,11,FALSE)</f>
        <v>井祉涵 李岩霖</v>
      </c>
      <c r="F9" s="11" t="str">
        <f>VLOOKUP(C9,[2]Sheet1!$F$5:$N$23,5,FALSE)</f>
        <v>袁广宇</v>
      </c>
      <c r="G9" s="12" t="s">
        <v>15</v>
      </c>
      <c r="H9" s="13" t="s">
        <v>27</v>
      </c>
      <c r="I9" s="22" t="s">
        <v>21</v>
      </c>
    </row>
    <row r="10" spans="1:10" ht="21" customHeight="1" x14ac:dyDescent="0.25">
      <c r="A10" s="7">
        <v>5</v>
      </c>
      <c r="B10" s="8" t="str">
        <f>VLOOKUP(C10,[1]黑龙江省大学生创新创业训练计划项目汇总表!$1:$1048576,3,FALSE)</f>
        <v>202410217058</v>
      </c>
      <c r="C10" s="11" t="s">
        <v>28</v>
      </c>
      <c r="D10" s="14" t="s">
        <v>29</v>
      </c>
      <c r="E10" s="11" t="str">
        <f>VLOOKUP(C10,[2]Sheet1!$F$5:$P$23,11,FALSE)</f>
        <v>宋越 陈野天</v>
      </c>
      <c r="F10" s="11" t="str">
        <f>VLOOKUP(C10,[2]Sheet1!$F$5:$N$23,5,FALSE)</f>
        <v>孙延超</v>
      </c>
      <c r="G10" s="12" t="s">
        <v>15</v>
      </c>
      <c r="H10" s="13" t="s">
        <v>16</v>
      </c>
      <c r="I10" s="22" t="s">
        <v>21</v>
      </c>
    </row>
    <row r="11" spans="1:10" ht="21" customHeight="1" x14ac:dyDescent="0.25">
      <c r="A11" s="7">
        <v>6</v>
      </c>
      <c r="B11" s="8" t="str">
        <f>VLOOKUP(C11,[1]黑龙江省大学生创新创业训练计划项目汇总表!$1:$1048576,3,FALSE)</f>
        <v>202410217087</v>
      </c>
      <c r="C11" s="11" t="s">
        <v>30</v>
      </c>
      <c r="D11" s="14" t="s">
        <v>31</v>
      </c>
      <c r="E11" s="11" t="str">
        <f>VLOOKUP(C11,[2]Sheet1!$F$5:$P$23,11,FALSE)</f>
        <v>李菁菁 郑天淏</v>
      </c>
      <c r="F11" s="11" t="str">
        <f>VLOOKUP(C11,[2]Sheet1!$F$5:$N$23,5,FALSE)</f>
        <v>崔璞</v>
      </c>
      <c r="G11" s="12" t="s">
        <v>15</v>
      </c>
      <c r="H11" s="13" t="s">
        <v>32</v>
      </c>
      <c r="I11" s="22" t="s">
        <v>21</v>
      </c>
    </row>
    <row r="12" spans="1:10" ht="21" customHeight="1" x14ac:dyDescent="0.25">
      <c r="A12" s="7">
        <v>7</v>
      </c>
      <c r="B12" s="8" t="str">
        <f>VLOOKUP(C12,[1]黑龙江省大学生创新创业训练计划项目汇总表!$1:$1048576,3,FALSE)</f>
        <v>202410217080</v>
      </c>
      <c r="C12" s="11" t="s">
        <v>33</v>
      </c>
      <c r="D12" s="14" t="s">
        <v>34</v>
      </c>
      <c r="E12" s="11" t="str">
        <f>VLOOKUP(C12,[2]Sheet1!$F$5:$P$23,11,FALSE)</f>
        <v>张晗 李思琦</v>
      </c>
      <c r="F12" s="11" t="str">
        <f>VLOOKUP(C12,[2]Sheet1!$F$5:$N$23,5,FALSE)</f>
        <v>孙玉山</v>
      </c>
      <c r="G12" s="12" t="s">
        <v>15</v>
      </c>
      <c r="H12" s="13" t="s">
        <v>35</v>
      </c>
      <c r="I12" s="22" t="s">
        <v>21</v>
      </c>
    </row>
    <row r="13" spans="1:10" ht="21" customHeight="1" x14ac:dyDescent="0.25">
      <c r="A13" s="7">
        <v>8</v>
      </c>
      <c r="B13" s="8" t="str">
        <f>VLOOKUP(C13,[1]黑龙江省大学生创新创业训练计划项目汇总表!$1:$1048576,3,FALSE)</f>
        <v>202410217243</v>
      </c>
      <c r="C13" s="11" t="s">
        <v>36</v>
      </c>
      <c r="D13" s="14" t="s">
        <v>37</v>
      </c>
      <c r="E13" s="11" t="str">
        <f>VLOOKUP(C13,[2]Sheet1!$F$5:$P$23,11,FALSE)</f>
        <v>李缪栋 刘天宇</v>
      </c>
      <c r="F13" s="11" t="str">
        <f>VLOOKUP(C13,[2]Sheet1!$F$5:$N$23,5,FALSE)</f>
        <v>马腾</v>
      </c>
      <c r="G13" s="12" t="s">
        <v>15</v>
      </c>
      <c r="H13" s="13" t="s">
        <v>38</v>
      </c>
      <c r="I13" s="22" t="s">
        <v>21</v>
      </c>
    </row>
    <row r="14" spans="1:10" ht="21" customHeight="1" x14ac:dyDescent="0.25">
      <c r="A14" s="7">
        <v>9</v>
      </c>
      <c r="B14" s="8" t="str">
        <f>VLOOKUP(C14,[1]黑龙江省大学生创新创业训练计划项目汇总表!$1:$1048576,3,FALSE)</f>
        <v>202410217289</v>
      </c>
      <c r="C14" s="11" t="s">
        <v>39</v>
      </c>
      <c r="D14" s="14" t="s">
        <v>40</v>
      </c>
      <c r="E14" s="11" t="str">
        <f>VLOOKUP(C14,[2]Sheet1!$F$5:$P$23,11,FALSE)</f>
        <v>韩林霈 冉隆锐</v>
      </c>
      <c r="F14" s="11" t="str">
        <f>VLOOKUP(C14,[2]Sheet1!$F$5:$N$23,5,FALSE)</f>
        <v>马腾</v>
      </c>
      <c r="G14" s="12" t="s">
        <v>15</v>
      </c>
      <c r="H14" s="13" t="s">
        <v>38</v>
      </c>
      <c r="I14" s="22" t="s">
        <v>21</v>
      </c>
    </row>
    <row r="15" spans="1:10" ht="21" customHeight="1" x14ac:dyDescent="0.25">
      <c r="A15" s="7">
        <v>10</v>
      </c>
      <c r="B15" s="8" t="str">
        <f>VLOOKUP(C15,[1]黑龙江省大学生创新创业训练计划项目汇总表!$1:$1048576,3,FALSE)</f>
        <v>202410217192</v>
      </c>
      <c r="C15" s="11" t="s">
        <v>41</v>
      </c>
      <c r="D15" s="15" t="s">
        <v>42</v>
      </c>
      <c r="E15" s="11" t="str">
        <f>VLOOKUP(C15,[2]Sheet1!$F$5:$P$23,11,FALSE)</f>
        <v>吴佳霖 王禹淞</v>
      </c>
      <c r="F15" s="11" t="str">
        <f>VLOOKUP(C15,[2]Sheet1!$F$5:$N$23,5,FALSE)</f>
        <v>昝英飞</v>
      </c>
      <c r="G15" s="12" t="s">
        <v>15</v>
      </c>
      <c r="H15" s="13" t="s">
        <v>43</v>
      </c>
      <c r="I15" s="22" t="s">
        <v>21</v>
      </c>
    </row>
    <row r="16" spans="1:10" ht="21" customHeight="1" x14ac:dyDescent="0.25">
      <c r="A16" s="7">
        <v>11</v>
      </c>
      <c r="B16" s="8" t="str">
        <f>VLOOKUP(C16,[1]黑龙江省大学生创新创业训练计划项目汇总表!$1:$1048576,3,FALSE)</f>
        <v>202410217227</v>
      </c>
      <c r="C16" s="15" t="s">
        <v>44</v>
      </c>
      <c r="D16" s="15" t="s">
        <v>45</v>
      </c>
      <c r="E16" s="11" t="str">
        <f>VLOOKUP(C16,[2]Sheet1!$F$5:$P$23,11,FALSE)</f>
        <v>王晓曼 马毅</v>
      </c>
      <c r="F16" s="11" t="str">
        <f>VLOOKUP(C16,[2]Sheet1!$F$5:$N$23,5,FALSE)</f>
        <v>王博</v>
      </c>
      <c r="G16" s="12" t="s">
        <v>15</v>
      </c>
      <c r="H16" s="13" t="s">
        <v>46</v>
      </c>
      <c r="I16" s="22" t="s">
        <v>21</v>
      </c>
    </row>
    <row r="17" spans="1:9" ht="21" customHeight="1" x14ac:dyDescent="0.25">
      <c r="A17" s="7">
        <v>12</v>
      </c>
      <c r="B17" s="8" t="str">
        <f>VLOOKUP(C17,[1]黑龙江省大学生创新创业训练计划项目汇总表!$1:$1048576,3,FALSE)</f>
        <v>202410217124</v>
      </c>
      <c r="C17" s="11" t="s">
        <v>47</v>
      </c>
      <c r="D17" s="14" t="s">
        <v>48</v>
      </c>
      <c r="E17" s="11" t="str">
        <f>VLOOKUP(C17,[2]Sheet1!$F$5:$P$23,11,FALSE)</f>
        <v>叶奕航 王天择</v>
      </c>
      <c r="F17" s="11" t="str">
        <f>VLOOKUP(C17,[2]Sheet1!$F$5:$N$23,5,FALSE)</f>
        <v>马贵辉</v>
      </c>
      <c r="G17" s="12" t="s">
        <v>15</v>
      </c>
      <c r="H17" s="23" t="s">
        <v>49</v>
      </c>
      <c r="I17" s="22" t="s">
        <v>21</v>
      </c>
    </row>
    <row r="18" spans="1:9" ht="21" customHeight="1" x14ac:dyDescent="0.25">
      <c r="A18" s="7">
        <v>13</v>
      </c>
      <c r="B18" s="8" t="str">
        <f>VLOOKUP(C18,[1]黑龙江省大学生创新创业训练计划项目汇总表!$1:$1048576,3,FALSE)</f>
        <v>202410217235</v>
      </c>
      <c r="C18" s="11" t="s">
        <v>50</v>
      </c>
      <c r="D18" s="14" t="s">
        <v>51</v>
      </c>
      <c r="E18" s="11" t="str">
        <f>VLOOKUP(C18,[2]Sheet1!$F$5:$P$23,11,FALSE)</f>
        <v>范运生 王铭萱</v>
      </c>
      <c r="F18" s="11" t="str">
        <f>VLOOKUP(C18,[2]Sheet1!$F$5:$N$23,5,FALSE)</f>
        <v>孙玉山</v>
      </c>
      <c r="G18" s="12" t="s">
        <v>15</v>
      </c>
      <c r="H18" s="13" t="s">
        <v>35</v>
      </c>
      <c r="I18" s="22" t="s">
        <v>21</v>
      </c>
    </row>
    <row r="19" spans="1:9" ht="21" customHeight="1" x14ac:dyDescent="0.25">
      <c r="A19" s="7">
        <v>14</v>
      </c>
      <c r="B19" s="8" t="str">
        <f>VLOOKUP(C19,[1]黑龙江省大学生创新创业训练计划项目汇总表!$1:$1048576,3,FALSE)</f>
        <v>202410217252</v>
      </c>
      <c r="C19" s="11" t="s">
        <v>52</v>
      </c>
      <c r="D19" s="12" t="s">
        <v>53</v>
      </c>
      <c r="E19" s="11" t="str">
        <f>VLOOKUP(C19,[2]Sheet1!$F$5:$P$23,11,FALSE)</f>
        <v>刘鑫宇 韩旭</v>
      </c>
      <c r="F19" s="11" t="str">
        <f>VLOOKUP(C19,[2]Sheet1!$F$5:$N$23,5,FALSE)</f>
        <v>卢佳兴</v>
      </c>
      <c r="G19" s="12" t="s">
        <v>15</v>
      </c>
      <c r="H19" s="23" t="s">
        <v>54</v>
      </c>
      <c r="I19" s="22" t="s">
        <v>21</v>
      </c>
    </row>
    <row r="20" spans="1:9" ht="21" customHeight="1" x14ac:dyDescent="0.25">
      <c r="A20" s="7">
        <v>15</v>
      </c>
      <c r="B20" s="8" t="str">
        <f>VLOOKUP(C20,[1]黑龙江省大学生创新创业训练计划项目汇总表!$1:$1048576,3,FALSE)</f>
        <v>202410217064</v>
      </c>
      <c r="C20" s="11" t="s">
        <v>55</v>
      </c>
      <c r="D20" s="14" t="s">
        <v>56</v>
      </c>
      <c r="E20" s="11" t="str">
        <f>VLOOKUP(C20,[2]Sheet1!$F$5:$P$23,11,FALSE)</f>
        <v>康满仓 甘英岐</v>
      </c>
      <c r="F20" s="11" t="str">
        <f>VLOOKUP(C20,[2]Sheet1!$F$5:$N$23,5,FALSE)</f>
        <v>付金宇</v>
      </c>
      <c r="G20" s="12" t="s">
        <v>15</v>
      </c>
      <c r="H20" s="13" t="s">
        <v>57</v>
      </c>
      <c r="I20" s="22" t="s">
        <v>21</v>
      </c>
    </row>
    <row r="21" spans="1:9" ht="21" customHeight="1" x14ac:dyDescent="0.25">
      <c r="A21" s="7">
        <v>16</v>
      </c>
      <c r="B21" s="8" t="str">
        <f>VLOOKUP(C21,[1]黑龙江省大学生创新创业训练计划项目汇总表!$1:$1048576,3,FALSE)</f>
        <v>202410217222</v>
      </c>
      <c r="C21" s="11" t="s">
        <v>58</v>
      </c>
      <c r="D21" s="14" t="s">
        <v>59</v>
      </c>
      <c r="E21" s="11" t="str">
        <f>VLOOKUP(C21,[2]Sheet1!$F$5:$P$23,11,FALSE)</f>
        <v>薛相如 孙强强</v>
      </c>
      <c r="F21" s="11" t="str">
        <f>VLOOKUP(C21,[2]Sheet1!$F$5:$N$23,5,FALSE)</f>
        <v>赵玄烈</v>
      </c>
      <c r="G21" s="12" t="s">
        <v>15</v>
      </c>
      <c r="H21" s="13" t="s">
        <v>60</v>
      </c>
      <c r="I21" s="22" t="s">
        <v>21</v>
      </c>
    </row>
    <row r="22" spans="1:9" ht="21" customHeight="1" x14ac:dyDescent="0.25">
      <c r="A22" s="7">
        <v>17</v>
      </c>
      <c r="B22" s="8" t="str">
        <f>VLOOKUP(C22,[1]黑龙江省大学生创新创业训练计划项目汇总表!$1:$1048576,3,FALSE)</f>
        <v>202410217234</v>
      </c>
      <c r="C22" s="11" t="s">
        <v>61</v>
      </c>
      <c r="D22" s="14" t="s">
        <v>62</v>
      </c>
      <c r="E22" s="11" t="str">
        <f>VLOOKUP(C22,[2]Sheet1!$F$5:$P$23,11,FALSE)</f>
        <v>邹一飞 王震</v>
      </c>
      <c r="F22" s="11" t="str">
        <f>VLOOKUP(C22,[2]Sheet1!$F$5:$N$23,5,FALSE)</f>
        <v>许国冬</v>
      </c>
      <c r="G22" s="12" t="s">
        <v>15</v>
      </c>
      <c r="H22" s="13" t="s">
        <v>63</v>
      </c>
      <c r="I22" s="22" t="s">
        <v>21</v>
      </c>
    </row>
    <row r="23" spans="1:9" ht="21" customHeight="1" x14ac:dyDescent="0.25">
      <c r="A23" s="7">
        <v>18</v>
      </c>
      <c r="B23" s="8" t="str">
        <f>VLOOKUP(C23,[1]黑龙江省大学生创新创业训练计划项目汇总表!$1:$1048576,3,FALSE)</f>
        <v>202410217021</v>
      </c>
      <c r="C23" s="15" t="s">
        <v>64</v>
      </c>
      <c r="D23" s="15" t="s">
        <v>65</v>
      </c>
      <c r="E23" s="11" t="str">
        <f>VLOOKUP(C23,[2]Sheet1!$F$5:$P$23,11,FALSE)</f>
        <v>夏力扬 林永亮</v>
      </c>
      <c r="F23" s="11" t="str">
        <f>VLOOKUP(C23,[2]Sheet1!$F$5:$N$23,5,FALSE)</f>
        <v>韩凤磊</v>
      </c>
      <c r="G23" s="12" t="s">
        <v>15</v>
      </c>
      <c r="H23" s="16">
        <v>3020060306</v>
      </c>
      <c r="I23" s="22" t="s">
        <v>21</v>
      </c>
    </row>
    <row r="24" spans="1:9" ht="21" customHeight="1" x14ac:dyDescent="0.25">
      <c r="A24" s="7">
        <v>19</v>
      </c>
      <c r="B24" s="8" t="str">
        <f>VLOOKUP(C24,[1]黑龙江省大学生创新创业训练计划项目汇总表!$1:$1048576,3,FALSE)</f>
        <v>S202410217031</v>
      </c>
      <c r="C24" s="17" t="s">
        <v>66</v>
      </c>
      <c r="D24" s="12" t="s">
        <v>67</v>
      </c>
      <c r="E24" s="12" t="str">
        <f>VLOOKUP(C24,[3]Sheet1!$F$5:$P$14,11,FALSE)</f>
        <v>贺润达 张鹏</v>
      </c>
      <c r="F24" s="12" t="str">
        <f>VLOOKUP(C24,[3]Sheet1!$F$5:$K$14,5,FALSE)</f>
        <v>卢佳兴</v>
      </c>
      <c r="G24" s="12" t="s">
        <v>15</v>
      </c>
      <c r="H24" s="23" t="s">
        <v>54</v>
      </c>
      <c r="I24" s="22" t="s">
        <v>17</v>
      </c>
    </row>
    <row r="25" spans="1:9" ht="21" customHeight="1" x14ac:dyDescent="0.25">
      <c r="A25" s="7">
        <v>20</v>
      </c>
      <c r="B25" s="8" t="str">
        <f>VLOOKUP(C25,[1]黑龙江省大学生创新创业训练计划项目汇总表!$1:$1048576,3,FALSE)</f>
        <v>S202410217066</v>
      </c>
      <c r="C25" s="17" t="s">
        <v>68</v>
      </c>
      <c r="D25" s="12" t="s">
        <v>69</v>
      </c>
      <c r="E25" s="12" t="str">
        <f>VLOOKUP(C25,[3]Sheet1!$F$5:$P$14,11,FALSE)</f>
        <v>朱子翼 宁致远</v>
      </c>
      <c r="F25" s="12" t="str">
        <f>VLOOKUP(C25,[3]Sheet1!$F$5:$K$14,5,FALSE)</f>
        <v>明付仁</v>
      </c>
      <c r="G25" s="12" t="s">
        <v>15</v>
      </c>
      <c r="H25" s="13" t="s">
        <v>20</v>
      </c>
      <c r="I25" s="22" t="s">
        <v>17</v>
      </c>
    </row>
    <row r="26" spans="1:9" ht="21" customHeight="1" x14ac:dyDescent="0.25">
      <c r="A26" s="7">
        <v>21</v>
      </c>
      <c r="B26" s="8" t="str">
        <f>VLOOKUP(C26,[1]黑龙江省大学生创新创业训练计划项目汇总表!$1:$1048576,3,FALSE)</f>
        <v>S202410217261</v>
      </c>
      <c r="C26" s="17" t="s">
        <v>70</v>
      </c>
      <c r="D26" s="12" t="s">
        <v>71</v>
      </c>
      <c r="E26" s="12" t="str">
        <f>VLOOKUP(C26,[3]Sheet1!$F$5:$P$14,11,FALSE)</f>
        <v>李羽彤 陈艺文</v>
      </c>
      <c r="F26" s="12" t="str">
        <f>VLOOKUP(C26,[3]Sheet1!$F$5:$K$14,5,FALSE)</f>
        <v>李帅</v>
      </c>
      <c r="G26" s="12" t="s">
        <v>15</v>
      </c>
      <c r="H26" s="13" t="s">
        <v>24</v>
      </c>
      <c r="I26" s="22" t="s">
        <v>21</v>
      </c>
    </row>
    <row r="27" spans="1:9" ht="21" customHeight="1" x14ac:dyDescent="0.25">
      <c r="A27" s="7">
        <v>22</v>
      </c>
      <c r="B27" s="8" t="str">
        <f>VLOOKUP(C27,[1]黑龙江省大学生创新创业训练计划项目汇总表!$1:$1048576,3,FALSE)</f>
        <v>S202410217076</v>
      </c>
      <c r="C27" s="17" t="s">
        <v>72</v>
      </c>
      <c r="D27" s="12" t="s">
        <v>73</v>
      </c>
      <c r="E27" s="12" t="str">
        <f>VLOOKUP(C27,[3]Sheet1!$F$5:$P$14,11,FALSE)</f>
        <v>任洪金 李曦坤</v>
      </c>
      <c r="F27" s="12" t="str">
        <f>VLOOKUP(C27,[3]Sheet1!$F$5:$K$14,5,FALSE)</f>
        <v>秦洪德</v>
      </c>
      <c r="G27" s="12" t="s">
        <v>15</v>
      </c>
      <c r="H27" s="13" t="s">
        <v>74</v>
      </c>
      <c r="I27" s="22" t="s">
        <v>21</v>
      </c>
    </row>
    <row r="28" spans="1:9" ht="21" customHeight="1" x14ac:dyDescent="0.25">
      <c r="A28" s="7">
        <v>23</v>
      </c>
      <c r="B28" s="8" t="str">
        <f>VLOOKUP(C28,[1]黑龙江省大学生创新创业训练计划项目汇总表!$1:$1048576,3,FALSE)</f>
        <v>S202410217256</v>
      </c>
      <c r="C28" s="17" t="s">
        <v>75</v>
      </c>
      <c r="D28" s="12" t="s">
        <v>76</v>
      </c>
      <c r="E28" s="12" t="str">
        <f>VLOOKUP(C28,[3]Sheet1!$F$5:$P$14,11,FALSE)</f>
        <v>孙冬程 陈建廷</v>
      </c>
      <c r="F28" s="12" t="str">
        <f>VLOOKUP(C28,[3]Sheet1!$F$5:$K$14,5,FALSE)</f>
        <v>秦洪德</v>
      </c>
      <c r="G28" s="12" t="s">
        <v>15</v>
      </c>
      <c r="H28" s="13" t="s">
        <v>74</v>
      </c>
      <c r="I28" s="22" t="s">
        <v>21</v>
      </c>
    </row>
    <row r="29" spans="1:9" ht="21" customHeight="1" x14ac:dyDescent="0.25">
      <c r="A29" s="7">
        <v>24</v>
      </c>
      <c r="B29" s="8" t="str">
        <f>VLOOKUP(C29,[1]黑龙江省大学生创新创业训练计划项目汇总表!$1:$1048576,3,FALSE)</f>
        <v>S202410217293</v>
      </c>
      <c r="C29" s="17" t="s">
        <v>77</v>
      </c>
      <c r="D29" s="12" t="s">
        <v>78</v>
      </c>
      <c r="E29" s="12" t="str">
        <f>VLOOKUP(C29,[3]Sheet1!$F$5:$P$14,11,FALSE)</f>
        <v>蒋智嘉 牛田宇</v>
      </c>
      <c r="F29" s="12" t="str">
        <f>VLOOKUP(C29,[3]Sheet1!$F$5:$K$14,5,FALSE)</f>
        <v>王博</v>
      </c>
      <c r="G29" s="12" t="s">
        <v>15</v>
      </c>
      <c r="H29" s="13" t="s">
        <v>46</v>
      </c>
      <c r="I29" s="22" t="s">
        <v>21</v>
      </c>
    </row>
    <row r="30" spans="1:9" ht="21" customHeight="1" x14ac:dyDescent="0.25">
      <c r="A30" s="7">
        <v>25</v>
      </c>
      <c r="B30" s="8" t="str">
        <f>VLOOKUP(C30,[1]黑龙江省大学生创新创业训练计划项目汇总表!$1:$1048576,3,FALSE)</f>
        <v>S202410217201</v>
      </c>
      <c r="C30" s="17" t="s">
        <v>79</v>
      </c>
      <c r="D30" s="12" t="s">
        <v>80</v>
      </c>
      <c r="E30" s="12" t="str">
        <f>VLOOKUP(C30,[3]Sheet1!$F$5:$P$14,11,FALSE)</f>
        <v>曲奕铭 李先乐</v>
      </c>
      <c r="F30" s="12" t="str">
        <f>VLOOKUP(C30,[3]Sheet1!$F$5:$K$14,5,FALSE)</f>
        <v>付金宇</v>
      </c>
      <c r="G30" s="12" t="s">
        <v>15</v>
      </c>
      <c r="H30" s="13" t="s">
        <v>57</v>
      </c>
      <c r="I30" s="22" t="s">
        <v>21</v>
      </c>
    </row>
    <row r="31" spans="1:9" ht="21" customHeight="1" x14ac:dyDescent="0.25">
      <c r="A31" s="7">
        <v>26</v>
      </c>
      <c r="B31" s="8" t="str">
        <f>VLOOKUP(C31,[1]黑龙江省大学生创新创业训练计划项目汇总表!$1:$1048576,3,FALSE)</f>
        <v>S202410217224</v>
      </c>
      <c r="C31" s="17" t="s">
        <v>81</v>
      </c>
      <c r="D31" s="12" t="s">
        <v>82</v>
      </c>
      <c r="E31" s="12" t="str">
        <f>VLOOKUP(C31,[3]Sheet1!$F$5:$P$14,11,FALSE)</f>
        <v>韩博彦 路宇航</v>
      </c>
      <c r="F31" s="12" t="str">
        <f>VLOOKUP(C31,[3]Sheet1!$F$5:$K$14,5,FALSE)</f>
        <v>张昊宸</v>
      </c>
      <c r="G31" s="12" t="s">
        <v>15</v>
      </c>
      <c r="H31" s="18" t="s">
        <v>83</v>
      </c>
      <c r="I31" s="22" t="s">
        <v>21</v>
      </c>
    </row>
    <row r="32" spans="1:9" ht="21" customHeight="1" x14ac:dyDescent="0.25">
      <c r="A32" s="7">
        <v>27</v>
      </c>
      <c r="B32" s="8" t="str">
        <f>VLOOKUP(C32,[1]黑龙江省大学生创新创业训练计划项目汇总表!$1:$1048576,3,FALSE)</f>
        <v>S202410217101</v>
      </c>
      <c r="C32" s="17" t="s">
        <v>84</v>
      </c>
      <c r="D32" s="12" t="s">
        <v>85</v>
      </c>
      <c r="E32" s="12" t="str">
        <f>VLOOKUP(C32,[3]Sheet1!$F$5:$P$14,11,FALSE)</f>
        <v>马健清 张志慧</v>
      </c>
      <c r="F32" s="12" t="str">
        <f>VLOOKUP(C32,[3]Sheet1!$F$5:$K$14,5,FALSE)</f>
        <v>尹强，杨娜娜</v>
      </c>
      <c r="G32" s="12" t="s">
        <v>15</v>
      </c>
      <c r="H32" s="18" t="s">
        <v>86</v>
      </c>
      <c r="I32" s="22" t="s">
        <v>21</v>
      </c>
    </row>
    <row r="33" spans="1:9" ht="21" customHeight="1" x14ac:dyDescent="0.25">
      <c r="A33" s="7">
        <v>28</v>
      </c>
      <c r="B33" s="8" t="str">
        <f>VLOOKUP(C33,[1]黑龙江省大学生创新创业训练计划项目汇总表!$1:$1048576,3,FALSE)</f>
        <v>S202410217230</v>
      </c>
      <c r="C33" s="17" t="s">
        <v>87</v>
      </c>
      <c r="D33" s="12" t="s">
        <v>88</v>
      </c>
      <c r="E33" s="12" t="str">
        <f>VLOOKUP(C33,[3]Sheet1!$F$5:$P$14,11,FALSE)</f>
        <v>杜剑桥 薛景涵</v>
      </c>
      <c r="F33" s="12" t="str">
        <f>VLOOKUP(C33,[3]Sheet1!$F$5:$K$14,5,FALSE)</f>
        <v>孙华伟</v>
      </c>
      <c r="G33" s="12" t="s">
        <v>15</v>
      </c>
      <c r="H33" s="13" t="s">
        <v>54</v>
      </c>
      <c r="I33" s="22" t="s">
        <v>21</v>
      </c>
    </row>
    <row r="34" spans="1:9" ht="18" customHeight="1" x14ac:dyDescent="0.25">
      <c r="A34" s="19" t="s">
        <v>89</v>
      </c>
      <c r="B34" s="19"/>
      <c r="D34" s="20"/>
      <c r="E34" s="20"/>
      <c r="F34" s="20"/>
    </row>
    <row r="36" spans="1:9" ht="26.25" customHeight="1" x14ac:dyDescent="0.25">
      <c r="A36" s="21"/>
      <c r="B36" s="21"/>
      <c r="C36" s="21"/>
      <c r="D36" s="21"/>
      <c r="E36" s="21" t="s">
        <v>90</v>
      </c>
      <c r="F36" s="21" t="s">
        <v>91</v>
      </c>
      <c r="G36" s="21"/>
      <c r="H36" s="21"/>
      <c r="I36" s="21"/>
    </row>
  </sheetData>
  <mergeCells count="9">
    <mergeCell ref="A2:I2"/>
    <mergeCell ref="A3:D3"/>
    <mergeCell ref="F4:H4"/>
    <mergeCell ref="A4:A5"/>
    <mergeCell ref="B4:B5"/>
    <mergeCell ref="C4:C5"/>
    <mergeCell ref="D4:D5"/>
    <mergeCell ref="E4:E5"/>
    <mergeCell ref="I4:I5"/>
  </mergeCells>
  <phoneticPr fontId="17" type="noConversion"/>
  <conditionalFormatting sqref="D11">
    <cfRule type="duplicateValues" dxfId="0" priority="1"/>
  </conditionalFormatting>
  <pageMargins left="0.75138888888888899" right="0.75138888888888899" top="0.39305555555555599" bottom="0.39305555555555599" header="0.51180555555555596" footer="0.51180555555555596"/>
  <pageSetup paperSize="9" scale="46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19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19" type="noConversion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宝光 李</cp:lastModifiedBy>
  <dcterms:created xsi:type="dcterms:W3CDTF">2016-05-08T05:16:00Z</dcterms:created>
  <dcterms:modified xsi:type="dcterms:W3CDTF">2025-04-21T07:22:59Z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E89ED2D84AEBF355B0CC0568DD9DD723_43</vt:lpwstr>
  </property>
</Properties>
</file>